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  <sheet name="Лист4" sheetId="4" state="visible" r:id="rId4"/>
  </sheets>
  <calcPr/>
</workbook>
</file>

<file path=xl/sharedStrings.xml><?xml version="1.0" encoding="utf-8"?>
<sst xmlns="http://schemas.openxmlformats.org/spreadsheetml/2006/main" count="35" uniqueCount="35">
  <si>
    <r>
      <t/>
    </r>
    <r>
      <rPr>
        <b/>
        <sz val="16"/>
        <rFont val="Times New Roman"/>
      </rPr>
      <t xml:space="preserve">Реестр многоквартирных домов, управление которыми осуществляет 
</t>
    </r>
    <r>
      <rPr>
        <b/>
        <u val="single"/>
        <sz val="16"/>
        <rFont val="Times New Roman"/>
      </rPr>
      <t xml:space="preserve"> Общество с ограниченной ответственностью "Восход" (ИНН 4202049133)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</si>
  <si>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</si>
  <si>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</si>
  <si>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</si>
  <si>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</si>
  <si>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</si>
  <si>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</si>
  <si>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</si>
  <si>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</si>
  <si>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</si>
  <si>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</si>
  <si>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</si>
  <si>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</si>
  <si>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</si>
  <si>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МКД в управлении отсутствуют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</si>
  <si>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</si>
  <si>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</si>
  <si>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</si>
  <si>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Беловский городской округ</t>
  </si>
  <si>
    <t xml:space="preserve">г. Белово</t>
  </si>
  <si>
    <t xml:space="preserve">Советская </t>
  </si>
  <si>
    <t xml:space="preserve">Протокол ОСС выбор НФУ</t>
  </si>
  <si>
    <t>Октябрьская</t>
  </si>
  <si>
    <t xml:space="preserve">№ 1 08.07.2016 г.</t>
  </si>
  <si>
    <t xml:space="preserve">Б/Н  08.07.2016 г.</t>
  </si>
  <si>
    <t xml:space="preserve">Протокол ОСС выбор ООО Вектор</t>
  </si>
  <si>
    <t xml:space="preserve">Октябрьская </t>
  </si>
  <si>
    <t>Юности</t>
  </si>
  <si>
    <t xml:space="preserve">ул. Ленина</t>
  </si>
  <si>
    <t xml:space="preserve">№1 от 21.10.2016</t>
  </si>
  <si>
    <t xml:space="preserve">от 21.10.2016</t>
  </si>
  <si>
    <t xml:space="preserve">Карла Маркса</t>
  </si>
  <si>
    <t xml:space="preserve">ул. Юности</t>
  </si>
  <si>
    <t xml:space="preserve">№1 от 29.10.2017</t>
  </si>
  <si>
    <t xml:space="preserve">от 29.10.2017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</si>
</sst>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dd/mm/yyyy"/>
  </numFmts>
  <fonts count="24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1.000000"/>
      <color theme="10" tint="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u/>
      <sz val="11.000000"/>
      <color theme="11" tint="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2.000000"/>
      <color theme="1" tint="0"/>
      <name val="Times New Roman"/>
    </font>
    <font>
      <b/>
      <u/>
      <sz val="16.000000"/>
      <name val="Times New Roman"/>
    </font>
    <font>
      <sz val="12.000000"/>
      <name val="Times New Roman"/>
    </font>
    <font>
      <b/>
      <sz val="14.000000"/>
      <color theme="1" tint="0"/>
      <name val="Times New Roman"/>
    </font>
    <font>
      <b/>
      <sz val="14.000000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rgb="FF00B0F0"/>
        <bgColor rgb="FF00B0F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50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1" fillId="25" borderId="0" numFmtId="0" applyNumberFormat="1" applyFont="1" applyFill="1" applyBorder="1"/>
    <xf fontId="2" fillId="26" borderId="1" numFmtId="0" applyNumberFormat="1" applyFont="1" applyFill="1" applyBorder="1"/>
    <xf fontId="3" fillId="27" borderId="2" numFmtId="0" applyNumberFormat="1" applyFont="1" applyFill="1" applyBorder="1"/>
    <xf fontId="4" fillId="27" borderId="1" numFmtId="0" applyNumberFormat="1" applyFont="1" applyFill="1" applyBorder="1"/>
    <xf fontId="5" fillId="0" borderId="0" numFmtId="0" applyNumberFormat="1" applyFont="1" applyFill="1" applyBorder="1"/>
    <xf fontId="0" fillId="0" borderId="0" numFmtId="160" applyNumberFormat="1" applyFont="1" applyFill="1" applyBorder="1"/>
    <xf fontId="0" fillId="0" borderId="0" numFmtId="161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8" borderId="7" numFmtId="0" applyNumberFormat="1" applyFont="1" applyFill="1" applyBorder="1"/>
    <xf fontId="11" fillId="0" borderId="0" numFmtId="0" applyNumberFormat="1" applyFont="1" applyFill="1" applyBorder="1"/>
    <xf fontId="12" fillId="29" borderId="0" numFmtId="0" applyNumberFormat="1" applyFont="1" applyFill="1" applyBorder="1"/>
    <xf fontId="0" fillId="0" borderId="0" numFmtId="0" applyNumberFormat="1" applyFont="1" applyFill="1" applyBorder="1"/>
    <xf fontId="13" fillId="0" borderId="0" numFmtId="0" applyNumberFormat="1" applyFont="1" applyFill="1" applyBorder="1"/>
    <xf fontId="14" fillId="30" borderId="0" numFmtId="0" applyNumberFormat="1" applyFont="1" applyFill="1" applyBorder="1"/>
    <xf fontId="15" fillId="0" borderId="0" numFmtId="0" applyNumberFormat="1" applyFont="1" applyFill="1" applyBorder="1"/>
    <xf fontId="0" fillId="31" borderId="8" numFmtId="0" applyNumberFormat="1" applyFont="1" applyFill="1" applyBorder="1"/>
    <xf fontId="0" fillId="0" borderId="0" numFmtId="9" applyNumberFormat="1" applyFont="1" applyFill="1" applyBorder="1"/>
    <xf fontId="16" fillId="0" borderId="9" numFmtId="0" applyNumberFormat="1" applyFont="1" applyFill="1" applyBorder="1"/>
    <xf fontId="17" fillId="0" borderId="0" numFmtId="0" applyNumberFormat="1" applyFont="1" applyFill="1" applyBorder="1"/>
    <xf fontId="0" fillId="0" borderId="0" numFmtId="162" applyNumberFormat="1" applyFont="1" applyFill="1" applyBorder="1"/>
    <xf fontId="0" fillId="0" borderId="0" numFmtId="163" applyNumberFormat="1" applyFont="1" applyFill="1" applyBorder="1"/>
    <xf fontId="18" fillId="32" borderId="0" numFmtId="0" applyNumberFormat="1" applyFont="1" applyFill="1" applyBorder="1"/>
  </cellStyleXfs>
  <cellXfs count="31">
    <xf fontId="0" fillId="0" borderId="0" numFmtId="0" xfId="0"/>
    <xf fontId="19" fillId="0" borderId="0" numFmtId="0" xfId="0" applyFont="1" applyAlignment="1">
      <alignment horizontal="center" vertical="center"/>
    </xf>
    <xf fontId="20" fillId="0" borderId="0" numFmtId="0" xfId="0" applyFont="1" applyAlignment="1">
      <alignment horizontal="center" vertical="center" wrapText="1"/>
    </xf>
    <xf fontId="20" fillId="0" borderId="10" numFmtId="0" xfId="0" applyFont="1" applyBorder="1" applyAlignment="1">
      <alignment horizontal="center" vertical="center" wrapText="1"/>
    </xf>
    <xf fontId="19" fillId="0" borderId="11" numFmtId="0" xfId="0" applyFont="1" applyBorder="1" applyAlignment="1">
      <alignment horizontal="center" shrinkToFit="1" vertical="center" wrapText="1"/>
    </xf>
    <xf fontId="21" fillId="0" borderId="11" numFmtId="0" xfId="0" applyFont="1" applyBorder="1" applyAlignment="1">
      <alignment horizontal="center" vertical="center"/>
    </xf>
    <xf fontId="21" fillId="0" borderId="11" numFmtId="0" xfId="0" applyFont="1" applyBorder="1" applyAlignment="1">
      <alignment horizontal="center" vertical="center" wrapText="1"/>
    </xf>
    <xf fontId="19" fillId="0" borderId="11" numFmtId="0" xfId="0" applyFont="1" applyBorder="1" applyAlignment="1">
      <alignment horizontal="center" vertical="center"/>
    </xf>
    <xf fontId="22" fillId="0" borderId="12" numFmtId="0" xfId="0" applyFont="1" applyBorder="1" applyAlignment="1">
      <alignment horizontal="center" vertical="center" wrapText="1"/>
    </xf>
    <xf fontId="22" fillId="0" borderId="13" numFmtId="0" xfId="0" applyFont="1" applyBorder="1" applyAlignment="1">
      <alignment horizontal="center" vertical="center" wrapText="1"/>
    </xf>
    <xf fontId="22" fillId="0" borderId="14" numFmtId="0" xfId="0" applyFont="1" applyBorder="1" applyAlignment="1">
      <alignment horizontal="center" vertical="center" wrapText="1"/>
    </xf>
    <xf fontId="19" fillId="0" borderId="15" numFmtId="0" xfId="0" applyFont="1" applyBorder="1" applyAlignment="1">
      <alignment horizontal="center" vertical="center"/>
    </xf>
    <xf fontId="23" fillId="33" borderId="0" numFmtId="0" xfId="0" applyFont="1" applyFill="1" applyAlignment="1">
      <alignment horizontal="left" vertical="center"/>
    </xf>
    <xf fontId="19" fillId="33" borderId="11" numFmtId="0" xfId="0" applyFont="1" applyFill="1" applyBorder="1" applyAlignment="1">
      <alignment horizontal="center" shrinkToFit="1" vertical="center" wrapText="1"/>
    </xf>
    <xf fontId="21" fillId="33" borderId="11" numFmtId="0" xfId="0" applyFont="1" applyFill="1" applyBorder="1" applyAlignment="1">
      <alignment horizontal="center" vertical="center"/>
    </xf>
    <xf fontId="21" fillId="33" borderId="11" numFmtId="0" xfId="0" applyFont="1" applyFill="1" applyBorder="1" applyAlignment="1">
      <alignment horizontal="center" vertical="center" wrapText="1"/>
    </xf>
    <xf fontId="19" fillId="33" borderId="16" numFmtId="0" xfId="0" applyFont="1" applyFill="1" applyBorder="1" applyAlignment="1">
      <alignment horizontal="center" shrinkToFit="1" vertical="center" wrapText="1"/>
    </xf>
    <xf fontId="21" fillId="33" borderId="16" numFmtId="0" xfId="0" applyFont="1" applyFill="1" applyBorder="1" applyAlignment="1">
      <alignment horizontal="center" vertical="center" wrapText="1"/>
    </xf>
    <xf fontId="19" fillId="0" borderId="15" numFmtId="14" xfId="0" applyNumberFormat="1" applyFont="1" applyBorder="1" applyAlignment="1">
      <alignment horizontal="center" vertical="center"/>
    </xf>
    <xf fontId="19" fillId="0" borderId="15" numFmtId="0" xfId="0" applyFont="1" applyBorder="1" applyAlignment="1">
      <alignment horizontal="left" vertical="center"/>
    </xf>
    <xf fontId="21" fillId="0" borderId="16" numFmtId="0" xfId="0" applyFont="1" applyBorder="1" applyAlignment="1">
      <alignment horizontal="center" vertical="center" wrapText="1"/>
    </xf>
    <xf fontId="19" fillId="0" borderId="16" numFmtId="0" xfId="0" applyFont="1" applyBorder="1" applyAlignment="1">
      <alignment horizontal="center" vertical="center"/>
    </xf>
    <xf fontId="19" fillId="0" borderId="16" numFmtId="14" xfId="0" applyNumberFormat="1" applyFont="1" applyBorder="1" applyAlignment="1">
      <alignment horizontal="center" vertical="center"/>
    </xf>
    <xf fontId="19" fillId="0" borderId="16" numFmtId="164" xfId="0" applyNumberFormat="1" applyFont="1" applyBorder="1" applyAlignment="1">
      <alignment horizontal="center" vertical="center"/>
    </xf>
    <xf fontId="19" fillId="0" borderId="16" numFmtId="0" xfId="0" applyFont="1" applyBorder="1" applyAlignment="1">
      <alignment horizontal="left" vertical="center"/>
    </xf>
    <xf fontId="19" fillId="0" borderId="11" numFmtId="14" xfId="0" applyNumberFormat="1" applyFont="1" applyBorder="1" applyAlignment="1">
      <alignment horizontal="center" vertical="center"/>
    </xf>
    <xf fontId="19" fillId="0" borderId="11" numFmtId="164" xfId="0" applyNumberFormat="1" applyFont="1" applyBorder="1" applyAlignment="1">
      <alignment horizontal="center" vertical="center"/>
    </xf>
    <xf fontId="19" fillId="0" borderId="17" numFmtId="164" xfId="0" applyNumberFormat="1" applyFont="1" applyBorder="1" applyAlignment="1">
      <alignment horizontal="center" vertical="center"/>
    </xf>
    <xf fontId="19" fillId="0" borderId="18" numFmtId="14" xfId="0" applyNumberFormat="1" applyFont="1" applyBorder="1" applyAlignment="1">
      <alignment horizontal="center" vertical="center"/>
    </xf>
    <xf fontId="19" fillId="0" borderId="19" numFmtId="0" xfId="0" applyFont="1" applyBorder="1" applyAlignment="1">
      <alignment horizontal="left" vertical="center"/>
    </xf>
    <xf fontId="19" fillId="0" borderId="20" numFmtId="0" xfId="0" applyFont="1" applyBorder="1" applyAlignment="1">
      <alignment horizontal="center" vertical="center"/>
    </xf>
  </cellXfs>
  <cellStyles count="50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бычный 2" xfId="39"/>
    <cellStyle name="Открывавшаяся гиперссылка" xfId="40" builtinId="9"/>
    <cellStyle name="Плохой" xfId="41" builtinId="27"/>
    <cellStyle name="Пояснение" xfId="42" builtinId="53"/>
    <cellStyle name="Примечание" xfId="43" builtinId="10"/>
    <cellStyle name="Процентный" xfId="44" builtinId="5"/>
    <cellStyle name="Связанная ячейка" xfId="45" builtinId="24"/>
    <cellStyle name="Текст предупреждения" xfId="46" builtinId="11"/>
    <cellStyle name="Финансовый" xfId="47" builtinId="3"/>
    <cellStyle name="Финансовый [0]" xfId="48" builtinId="6"/>
    <cellStyle name="Хороший" xfId="49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G13" activeCellId="0" sqref="G13"/>
    </sheetView>
  </sheetViews>
  <sheetFormatPr baseColWidth="8" defaultRowHeight="15.75" customHeight="1"/>
  <cols>
    <col customWidth="1" min="1" max="1" style="1" width="4.1406200000000002"/>
    <col customWidth="1" min="2" max="2" style="1" width="34"/>
    <col customWidth="1" min="3" max="3" style="1" width="28.2852"/>
    <col customWidth="1" min="4" max="4" style="1" width="21.855499999999999"/>
    <col customWidth="1" min="5" max="5" style="1" width="11"/>
    <col customWidth="1" min="6" max="6" style="1" width="12.710900000000001"/>
    <col customWidth="1" min="7" max="7" style="1" width="10.855499999999999"/>
    <col customWidth="1" min="8" max="8" style="1" width="24.425799999999999"/>
    <col customWidth="1" min="9" max="9" style="1" width="23.5703"/>
    <col customWidth="1" min="10" max="10" style="1" width="17.2852"/>
    <col customWidth="1" min="11" max="11" style="1" width="16.855499999999999"/>
    <col customWidth="1" min="12" max="12" style="1" width="41.28125"/>
    <col customWidth="1" min="13" max="256" style="1" width="9.1406200000000002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90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5.75">
      <c r="A5" s="8" t="s">
        <v>14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  <c r="M5" s="1"/>
    </row>
    <row r="6" ht="15" customHeight="1">
      <c r="A6" s="11" t="s">
        <v>15</v>
      </c>
      <c r="B6" s="11"/>
      <c r="C6" s="11"/>
      <c r="D6" s="11"/>
      <c r="E6" s="11"/>
      <c r="F6" s="11"/>
      <c r="G6" s="11">
        <v>0</v>
      </c>
      <c r="H6" s="11"/>
      <c r="I6" s="11"/>
      <c r="J6" s="11"/>
      <c r="K6" s="11"/>
      <c r="L6" s="11"/>
      <c r="M6" s="1"/>
    </row>
    <row r="7" ht="15.75" customHeight="1">
      <c r="G7" s="1"/>
      <c r="M7" s="1"/>
    </row>
    <row r="9" ht="17.25">
      <c r="A9" s="12" t="s">
        <v>16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ht="15.75">
      <c r="A10" s="13" t="s">
        <v>1</v>
      </c>
      <c r="B10" s="14" t="s">
        <v>2</v>
      </c>
      <c r="C10" s="14"/>
      <c r="D10" s="14"/>
      <c r="E10" s="14"/>
      <c r="F10" s="15" t="s">
        <v>3</v>
      </c>
      <c r="G10" s="15" t="s">
        <v>4</v>
      </c>
      <c r="H10" s="13" t="s">
        <v>5</v>
      </c>
      <c r="I10" s="13" t="s">
        <v>6</v>
      </c>
      <c r="J10" s="13" t="s">
        <v>7</v>
      </c>
      <c r="K10" s="13" t="s">
        <v>8</v>
      </c>
      <c r="L10" s="13" t="s">
        <v>17</v>
      </c>
      <c r="M10" s="1"/>
    </row>
    <row r="11" ht="30">
      <c r="A11" s="16"/>
      <c r="B11" s="17" t="s">
        <v>10</v>
      </c>
      <c r="C11" s="17" t="s">
        <v>11</v>
      </c>
      <c r="D11" s="17" t="s">
        <v>12</v>
      </c>
      <c r="E11" s="17" t="s">
        <v>13</v>
      </c>
      <c r="F11" s="17"/>
      <c r="G11" s="17"/>
      <c r="H11" s="16"/>
      <c r="I11" s="16"/>
      <c r="J11" s="16"/>
      <c r="K11" s="16"/>
      <c r="L11" s="16"/>
      <c r="M11" s="1"/>
    </row>
    <row r="12" ht="15.75">
      <c r="A12" s="11">
        <v>1</v>
      </c>
      <c r="B12" s="11" t="s">
        <v>18</v>
      </c>
      <c r="C12" s="11" t="s">
        <v>19</v>
      </c>
      <c r="D12" s="11" t="s">
        <v>20</v>
      </c>
      <c r="E12" s="11">
        <v>12</v>
      </c>
      <c r="F12" s="11">
        <v>1958</v>
      </c>
      <c r="G12" s="11">
        <v>2043.5999999999999</v>
      </c>
      <c r="H12" s="18">
        <v>42172</v>
      </c>
      <c r="I12" s="18">
        <v>42172</v>
      </c>
      <c r="J12" s="18">
        <v>42227</v>
      </c>
      <c r="K12" s="18">
        <v>43586</v>
      </c>
      <c r="L12" s="19" t="s">
        <v>21</v>
      </c>
      <c r="M12" s="1"/>
    </row>
    <row r="13" ht="15.75">
      <c r="A13" s="20">
        <v>2</v>
      </c>
      <c r="B13" s="21" t="s">
        <v>18</v>
      </c>
      <c r="C13" s="21" t="s">
        <v>19</v>
      </c>
      <c r="D13" s="21" t="s">
        <v>22</v>
      </c>
      <c r="E13" s="21">
        <v>5</v>
      </c>
      <c r="F13" s="21">
        <v>1977</v>
      </c>
      <c r="G13" s="21">
        <v>4689.3999999999996</v>
      </c>
      <c r="H13" s="22" t="s">
        <v>23</v>
      </c>
      <c r="I13" s="22" t="s">
        <v>24</v>
      </c>
      <c r="J13" s="22">
        <v>42580</v>
      </c>
      <c r="K13" s="23">
        <v>45505</v>
      </c>
      <c r="L13" s="24" t="s">
        <v>25</v>
      </c>
      <c r="M13" s="1"/>
    </row>
    <row r="14" ht="15.75">
      <c r="A14" s="6">
        <v>3</v>
      </c>
      <c r="B14" s="7" t="s">
        <v>18</v>
      </c>
      <c r="C14" s="7" t="s">
        <v>19</v>
      </c>
      <c r="D14" s="7" t="s">
        <v>26</v>
      </c>
      <c r="E14" s="7">
        <v>7</v>
      </c>
      <c r="F14" s="7">
        <v>1979</v>
      </c>
      <c r="G14" s="6">
        <v>3358.6999999999998</v>
      </c>
      <c r="H14" s="25">
        <v>42163</v>
      </c>
      <c r="I14" s="25">
        <f>H14</f>
        <v>42163</v>
      </c>
      <c r="J14" s="25">
        <v>42227</v>
      </c>
      <c r="K14" s="26">
        <v>46113</v>
      </c>
      <c r="L14" s="24" t="s">
        <v>25</v>
      </c>
      <c r="M14" s="1"/>
    </row>
    <row r="15" ht="15.75">
      <c r="A15" s="11">
        <v>4</v>
      </c>
      <c r="B15" s="7" t="s">
        <v>18</v>
      </c>
      <c r="C15" s="7" t="s">
        <v>19</v>
      </c>
      <c r="D15" s="7" t="s">
        <v>27</v>
      </c>
      <c r="E15" s="7">
        <v>14</v>
      </c>
      <c r="F15" s="7">
        <v>1962</v>
      </c>
      <c r="G15" s="7">
        <v>1267.8</v>
      </c>
      <c r="H15" s="25">
        <v>42164</v>
      </c>
      <c r="I15" s="25">
        <v>42152</v>
      </c>
      <c r="J15" s="25">
        <v>42227</v>
      </c>
      <c r="K15" s="27">
        <v>46204</v>
      </c>
      <c r="L15" s="19" t="s">
        <v>21</v>
      </c>
      <c r="M15" s="1"/>
    </row>
    <row r="16" ht="15.75">
      <c r="A16" s="20">
        <v>5</v>
      </c>
      <c r="B16" s="7" t="s">
        <v>18</v>
      </c>
      <c r="C16" s="7" t="s">
        <v>19</v>
      </c>
      <c r="D16" s="7" t="s">
        <v>20</v>
      </c>
      <c r="E16" s="7">
        <v>19</v>
      </c>
      <c r="F16" s="7">
        <v>1962</v>
      </c>
      <c r="G16" s="7">
        <v>1297.2</v>
      </c>
      <c r="H16" s="25">
        <v>42151</v>
      </c>
      <c r="I16" s="25">
        <v>42165</v>
      </c>
      <c r="J16" s="25">
        <v>42227</v>
      </c>
      <c r="K16" s="27">
        <v>46204</v>
      </c>
      <c r="L16" s="19" t="s">
        <v>21</v>
      </c>
      <c r="M16" s="1"/>
    </row>
    <row r="17" ht="15.75">
      <c r="A17" s="6">
        <v>6</v>
      </c>
      <c r="B17" s="11" t="s">
        <v>18</v>
      </c>
      <c r="C17" s="11" t="s">
        <v>19</v>
      </c>
      <c r="D17" s="11" t="s">
        <v>28</v>
      </c>
      <c r="E17" s="11">
        <v>34</v>
      </c>
      <c r="F17" s="11">
        <v>1937</v>
      </c>
      <c r="G17" s="11">
        <v>1081.5</v>
      </c>
      <c r="H17" s="18" t="s">
        <v>29</v>
      </c>
      <c r="I17" s="18" t="s">
        <v>30</v>
      </c>
      <c r="J17" s="28">
        <v>42912</v>
      </c>
      <c r="K17" s="27">
        <v>46204</v>
      </c>
      <c r="L17" s="29" t="s">
        <v>21</v>
      </c>
    </row>
    <row r="18" ht="15.75">
      <c r="A18" s="20">
        <v>7</v>
      </c>
      <c r="B18" s="7" t="s">
        <v>18</v>
      </c>
      <c r="C18" s="7" t="s">
        <v>19</v>
      </c>
      <c r="D18" s="7" t="s">
        <v>31</v>
      </c>
      <c r="E18" s="7">
        <v>12</v>
      </c>
      <c r="F18" s="7">
        <v>1994</v>
      </c>
      <c r="G18" s="7">
        <v>7495.6999999999998</v>
      </c>
      <c r="H18" s="25">
        <v>42127</v>
      </c>
      <c r="I18" s="25">
        <v>42188</v>
      </c>
      <c r="J18" s="25">
        <v>42227</v>
      </c>
      <c r="K18" s="27">
        <v>46204</v>
      </c>
      <c r="L18" s="24" t="s">
        <v>25</v>
      </c>
      <c r="M18" s="1"/>
    </row>
    <row r="19" ht="15.75">
      <c r="A19" s="6">
        <v>8</v>
      </c>
      <c r="B19" s="11" t="s">
        <v>18</v>
      </c>
      <c r="C19" s="11" t="s">
        <v>19</v>
      </c>
      <c r="D19" s="11" t="s">
        <v>32</v>
      </c>
      <c r="E19" s="11">
        <v>13</v>
      </c>
      <c r="F19" s="11">
        <v>1969</v>
      </c>
      <c r="G19" s="11">
        <v>4402.3000000000002</v>
      </c>
      <c r="H19" s="11" t="s">
        <v>33</v>
      </c>
      <c r="I19" s="11" t="s">
        <v>34</v>
      </c>
      <c r="J19" s="28">
        <v>43188</v>
      </c>
      <c r="K19" s="27">
        <v>46204</v>
      </c>
      <c r="L19" s="24" t="s">
        <v>25</v>
      </c>
      <c r="M19" s="1"/>
    </row>
    <row r="20" ht="15" customHeight="1">
      <c r="A20" s="11" t="s">
        <v>15</v>
      </c>
      <c r="B20" s="11"/>
      <c r="C20" s="11"/>
      <c r="D20" s="11"/>
      <c r="E20" s="11"/>
      <c r="F20" s="11"/>
      <c r="G20" s="11">
        <f>SUM(G12:G19)</f>
        <v>25636.200000000001</v>
      </c>
      <c r="H20" s="11"/>
      <c r="I20" s="11"/>
      <c r="J20" s="11"/>
      <c r="K20" s="30"/>
      <c r="L20" s="11"/>
      <c r="M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ht="15.75" customHeight="1">
      <c r="G25" s="1"/>
    </row>
  </sheetData>
  <mergeCells count="23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5:L5"/>
    <mergeCell ref="A6:F6"/>
    <mergeCell ref="A9:L9"/>
    <mergeCell ref="A10:A11"/>
    <mergeCell ref="B10:E10"/>
    <mergeCell ref="F10:F11"/>
    <mergeCell ref="G10:G11"/>
    <mergeCell ref="H10:H11"/>
    <mergeCell ref="I10:I11"/>
    <mergeCell ref="J10:J11"/>
    <mergeCell ref="K10:K11"/>
    <mergeCell ref="L10:L11"/>
    <mergeCell ref="A20:F20"/>
  </mergeCells>
  <printOptions headings="0" gridLines="0"/>
  <pageMargins left="0.69999999999999996" right="0.69999999999999996" top="0.75" bottom="0.75" header="0.29999999999999999" footer="0.29999999999999999"/>
  <pageSetup paperSize="9" scale="52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created xsi:type="dcterms:W3CDTF">2006-09-16T00:00:00Z</dcterms:created>
  <dcterms:modified xsi:type="dcterms:W3CDTF">2026-06-30T07:34:03Z</dcterms:modified>
  <cp:version>1048576</cp:version>
</cp:coreProperties>
</file>