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EA32A835-BD15-449A-8690-94FCEC8B9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3" i="1" l="1"/>
  <c r="G19" i="1"/>
</calcChain>
</file>

<file path=xl/sharedStrings.xml><?xml version="1.0" encoding="utf-8"?>
<sst xmlns="http://schemas.openxmlformats.org/spreadsheetml/2006/main" count="81" uniqueCount="45">
  <si>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</si>
  <si>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</si>
  <si>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</si>
  <si>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</si>
  <si>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</si>
  <si>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</si>
  <si>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</si>
  <si>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</si>
  <si>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</si>
  <si>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</si>
  <si>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</si>
  <si>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</si>
  <si>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</si>
  <si>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</si>
  <si>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Населенный пункт</t>
  </si>
  <si>
    <t>Беловский городской округ</t>
  </si>
  <si>
    <t>г. Белово</t>
  </si>
  <si>
    <t xml:space="preserve">ул. Октябрьская </t>
  </si>
  <si>
    <t>№1 от 15.04.2018</t>
  </si>
  <si>
    <t>№1У-2018 от 20.04.2018 (ТСН)</t>
  </si>
  <si>
    <t>ул. Советская</t>
  </si>
  <si>
    <t>№1 от 30.08.2018</t>
  </si>
  <si>
    <t>№5У-2018 от 10.09.2018</t>
  </si>
  <si>
    <t>№1 от 20.08.2018</t>
  </si>
  <si>
    <t>№3У-2018 от 10.09.2018</t>
  </si>
  <si>
    <t>ул. Юности</t>
  </si>
  <si>
    <t>№1 от 29.08.2018</t>
  </si>
  <si>
    <t>№6У-2018 от 10.09.2018</t>
  </si>
  <si>
    <t xml:space="preserve">ул. Советская </t>
  </si>
  <si>
    <t>№1 от 20.08.2018 (ТСН МИР)</t>
  </si>
  <si>
    <t>№ДУ-2018 от 10.09.2018</t>
  </si>
  <si>
    <t>ул. К.Маркса</t>
  </si>
  <si>
    <t>№2 от 15.02.2021</t>
  </si>
  <si>
    <t>№7У-2021 от 17.02.2021</t>
  </si>
  <si>
    <t>Исключени МКД из реестра лицензии</t>
  </si>
  <si>
    <t>Протокол ОСС выбор ТСН</t>
  </si>
  <si>
    <t>ул. Чкалова</t>
  </si>
  <si>
    <t>Постановление №57-п от 11.01.2023</t>
  </si>
  <si>
    <t>№09/2023 от 13.01.2023</t>
  </si>
  <si>
    <t>постановление 1616</t>
  </si>
  <si>
    <t>ул. Юбилейная</t>
  </si>
  <si>
    <t>№10/2023 от 13.01.2023</t>
  </si>
  <si>
    <t>пер. Спортивный</t>
  </si>
  <si>
    <t>№08/2023 от 13.01.2023</t>
  </si>
  <si>
    <r>
      <rPr>
        <b/>
        <sz val="14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b/>
        <u/>
        <sz val="14"/>
        <color theme="1"/>
        <rFont val="Times New Roman"/>
        <family val="1"/>
        <charset val="204"/>
      </rPr>
      <t>ООО "Гамбит" ИНН 4202037875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</si>
</sst>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workbookViewId="0">
      <selection activeCell="B16" sqref="B16:E16"/>
    </sheetView>
  </sheetViews>
  <sheetFormatPr defaultRowHeight="15" x14ac:dyDescent="0.25"/>
  <cols>
    <col min="1" max="1" width="4.140625" customWidth="1"/>
    <col min="2" max="2" width="39" customWidth="1"/>
    <col min="3" max="3" width="22.710937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39.28515625" customWidth="1"/>
    <col min="9" max="9" width="35.140625" customWidth="1"/>
    <col min="10" max="10" width="17.28515625" customWidth="1"/>
    <col min="11" max="12" width="14.85546875" customWidth="1"/>
    <col min="13" max="13" width="21.28515625" customWidth="1"/>
  </cols>
  <sheetData>
    <row r="1" spans="1:13" ht="22.5" customHeight="1" x14ac:dyDescent="0.2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 x14ac:dyDescent="0.25">
      <c r="A3" s="5" t="s">
        <v>6</v>
      </c>
      <c r="B3" s="7" t="s">
        <v>0</v>
      </c>
      <c r="C3" s="7"/>
      <c r="D3" s="7"/>
      <c r="E3" s="7"/>
      <c r="F3" s="8" t="s">
        <v>1</v>
      </c>
      <c r="G3" s="8" t="s">
        <v>5</v>
      </c>
      <c r="H3" s="5" t="s">
        <v>7</v>
      </c>
      <c r="I3" s="5" t="s">
        <v>8</v>
      </c>
      <c r="J3" s="5" t="s">
        <v>10</v>
      </c>
      <c r="K3" s="5" t="s">
        <v>11</v>
      </c>
      <c r="L3" s="5" t="s">
        <v>12</v>
      </c>
      <c r="M3" s="6" t="s">
        <v>9</v>
      </c>
    </row>
    <row r="4" spans="1:13" ht="64.5" customHeight="1" x14ac:dyDescent="0.25">
      <c r="A4" s="5"/>
      <c r="B4" s="1" t="s">
        <v>2</v>
      </c>
      <c r="C4" s="1" t="s">
        <v>14</v>
      </c>
      <c r="D4" s="1" t="s">
        <v>3</v>
      </c>
      <c r="E4" s="1" t="s">
        <v>4</v>
      </c>
      <c r="F4" s="8"/>
      <c r="G4" s="8"/>
      <c r="H4" s="5"/>
      <c r="I4" s="5"/>
      <c r="J4" s="5"/>
      <c r="K4" s="5"/>
      <c r="L4" s="5"/>
      <c r="M4" s="6"/>
    </row>
    <row r="5" spans="1:13" ht="15.75" x14ac:dyDescent="0.25">
      <c r="A5" s="1">
        <v>1</v>
      </c>
      <c r="B5" s="2" t="s">
        <v>15</v>
      </c>
      <c r="C5" s="2" t="s">
        <v>16</v>
      </c>
      <c r="D5" s="2" t="s">
        <v>17</v>
      </c>
      <c r="E5" s="2">
        <v>23</v>
      </c>
      <c r="F5" s="2">
        <v>1966</v>
      </c>
      <c r="G5" s="2">
        <v>2516</v>
      </c>
      <c r="H5" s="2" t="s">
        <v>18</v>
      </c>
      <c r="I5" s="2" t="s">
        <v>19</v>
      </c>
      <c r="J5" s="3">
        <v>43221</v>
      </c>
      <c r="K5" s="2"/>
      <c r="L5" s="2"/>
      <c r="M5" s="2"/>
    </row>
    <row r="6" spans="1:13" ht="15.75" x14ac:dyDescent="0.25">
      <c r="A6" s="1">
        <v>2</v>
      </c>
      <c r="B6" s="2" t="s">
        <v>15</v>
      </c>
      <c r="C6" s="2" t="s">
        <v>16</v>
      </c>
      <c r="D6" s="2" t="s">
        <v>20</v>
      </c>
      <c r="E6" s="2">
        <v>38</v>
      </c>
      <c r="F6" s="2">
        <v>1964</v>
      </c>
      <c r="G6" s="2">
        <v>2457.8000000000002</v>
      </c>
      <c r="H6" s="2" t="s">
        <v>21</v>
      </c>
      <c r="I6" s="2" t="s">
        <v>22</v>
      </c>
      <c r="J6" s="3">
        <v>43374</v>
      </c>
      <c r="K6" s="2"/>
      <c r="L6" s="2"/>
      <c r="M6" s="2"/>
    </row>
    <row r="7" spans="1:13" ht="15.75" x14ac:dyDescent="0.25">
      <c r="A7" s="1">
        <v>3</v>
      </c>
      <c r="B7" s="2" t="s">
        <v>15</v>
      </c>
      <c r="C7" s="2" t="s">
        <v>16</v>
      </c>
      <c r="D7" s="2" t="s">
        <v>17</v>
      </c>
      <c r="E7" s="2">
        <v>45</v>
      </c>
      <c r="F7" s="2">
        <v>1975</v>
      </c>
      <c r="G7" s="2">
        <v>4707.3999999999996</v>
      </c>
      <c r="H7" s="2" t="s">
        <v>23</v>
      </c>
      <c r="I7" s="2" t="s">
        <v>24</v>
      </c>
      <c r="J7" s="3">
        <v>43374</v>
      </c>
      <c r="K7" s="2"/>
      <c r="L7" s="2"/>
      <c r="M7" s="2"/>
    </row>
    <row r="8" spans="1:13" ht="15.75" x14ac:dyDescent="0.25">
      <c r="A8" s="1">
        <v>4</v>
      </c>
      <c r="B8" s="2" t="s">
        <v>15</v>
      </c>
      <c r="C8" s="2" t="s">
        <v>16</v>
      </c>
      <c r="D8" s="2" t="s">
        <v>28</v>
      </c>
      <c r="E8" s="2">
        <v>56</v>
      </c>
      <c r="F8" s="2">
        <v>1982</v>
      </c>
      <c r="G8" s="2">
        <v>4968</v>
      </c>
      <c r="H8" s="2" t="s">
        <v>29</v>
      </c>
      <c r="I8" s="2" t="s">
        <v>30</v>
      </c>
      <c r="J8" s="3">
        <v>43405</v>
      </c>
      <c r="K8" s="2"/>
      <c r="L8" s="2"/>
      <c r="M8" s="2"/>
    </row>
    <row r="9" spans="1:13" ht="15.75" x14ac:dyDescent="0.25">
      <c r="A9" s="1">
        <v>5</v>
      </c>
      <c r="B9" s="2" t="s">
        <v>15</v>
      </c>
      <c r="C9" s="2" t="s">
        <v>16</v>
      </c>
      <c r="D9" s="2" t="s">
        <v>31</v>
      </c>
      <c r="E9" s="2">
        <v>6</v>
      </c>
      <c r="F9" s="2">
        <v>1978</v>
      </c>
      <c r="G9" s="10">
        <v>2733</v>
      </c>
      <c r="H9" s="11" t="s">
        <v>32</v>
      </c>
      <c r="I9" s="2" t="s">
        <v>33</v>
      </c>
      <c r="J9" s="3">
        <v>44287</v>
      </c>
      <c r="K9" s="2"/>
      <c r="L9" s="2"/>
      <c r="M9" s="2"/>
    </row>
    <row r="10" spans="1:13" ht="15.75" x14ac:dyDescent="0.25">
      <c r="A10" s="1">
        <v>6</v>
      </c>
      <c r="B10" s="2" t="s">
        <v>15</v>
      </c>
      <c r="C10" s="2" t="s">
        <v>16</v>
      </c>
      <c r="D10" s="2" t="s">
        <v>36</v>
      </c>
      <c r="E10" s="2">
        <v>13</v>
      </c>
      <c r="F10" s="2">
        <v>1956</v>
      </c>
      <c r="G10" s="10">
        <v>2220.1999999999998</v>
      </c>
      <c r="H10" s="11" t="s">
        <v>37</v>
      </c>
      <c r="I10" s="2" t="s">
        <v>38</v>
      </c>
      <c r="J10" s="3">
        <v>44958</v>
      </c>
      <c r="K10" s="14"/>
      <c r="L10" s="2"/>
      <c r="M10" s="2" t="s">
        <v>39</v>
      </c>
    </row>
    <row r="11" spans="1:13" ht="15.75" x14ac:dyDescent="0.25">
      <c r="A11" s="1">
        <v>7</v>
      </c>
      <c r="B11" s="2" t="s">
        <v>15</v>
      </c>
      <c r="C11" s="2" t="s">
        <v>16</v>
      </c>
      <c r="D11" s="2" t="s">
        <v>40</v>
      </c>
      <c r="E11" s="2">
        <v>15</v>
      </c>
      <c r="F11" s="2">
        <v>1965</v>
      </c>
      <c r="G11" s="10">
        <v>3278.5</v>
      </c>
      <c r="H11" s="11" t="s">
        <v>37</v>
      </c>
      <c r="I11" s="2" t="s">
        <v>41</v>
      </c>
      <c r="J11" s="3">
        <v>44958</v>
      </c>
      <c r="K11" s="14"/>
      <c r="L11" s="2"/>
      <c r="M11" s="2" t="s">
        <v>39</v>
      </c>
    </row>
    <row r="12" spans="1:13" ht="15.75" x14ac:dyDescent="0.25">
      <c r="A12" s="1">
        <v>8</v>
      </c>
      <c r="B12" s="2" t="s">
        <v>15</v>
      </c>
      <c r="C12" s="2" t="s">
        <v>16</v>
      </c>
      <c r="D12" s="2" t="s">
        <v>42</v>
      </c>
      <c r="E12" s="2">
        <v>1</v>
      </c>
      <c r="F12" s="2">
        <v>1988</v>
      </c>
      <c r="G12" s="10">
        <v>1801.6</v>
      </c>
      <c r="H12" s="11" t="s">
        <v>37</v>
      </c>
      <c r="I12" s="2" t="s">
        <v>43</v>
      </c>
      <c r="J12" s="3">
        <v>44958</v>
      </c>
      <c r="K12" s="14"/>
      <c r="L12" s="2"/>
      <c r="M12" s="2" t="s">
        <v>39</v>
      </c>
    </row>
    <row r="13" spans="1:13" ht="15.75" x14ac:dyDescent="0.25">
      <c r="A13" s="9" t="s">
        <v>13</v>
      </c>
      <c r="B13" s="9"/>
      <c r="C13" s="9"/>
      <c r="D13" s="9"/>
      <c r="E13" s="9"/>
      <c r="F13" s="9"/>
      <c r="G13" s="4">
        <f>SUM(G5:G12)</f>
        <v>24682.5</v>
      </c>
      <c r="H13" s="2"/>
      <c r="I13" s="2"/>
      <c r="J13" s="2"/>
      <c r="K13" s="2"/>
      <c r="L13" s="2"/>
      <c r="M13" s="2"/>
    </row>
    <row r="15" spans="1:13" s="24" customFormat="1" ht="15.75" x14ac:dyDescent="0.25">
      <c r="A15" s="25" t="s">
        <v>34</v>
      </c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.75" x14ac:dyDescent="0.25">
      <c r="A16" s="15" t="s">
        <v>6</v>
      </c>
      <c r="B16" s="16" t="s">
        <v>0</v>
      </c>
      <c r="C16" s="16"/>
      <c r="D16" s="16"/>
      <c r="E16" s="16"/>
      <c r="F16" s="17" t="s">
        <v>1</v>
      </c>
      <c r="G16" s="17" t="s">
        <v>5</v>
      </c>
      <c r="H16" s="15" t="s">
        <v>7</v>
      </c>
      <c r="I16" s="15" t="s">
        <v>8</v>
      </c>
      <c r="J16" s="15" t="s">
        <v>10</v>
      </c>
      <c r="K16" s="15" t="s">
        <v>11</v>
      </c>
      <c r="L16" s="15" t="s">
        <v>12</v>
      </c>
      <c r="M16" s="18" t="s">
        <v>9</v>
      </c>
    </row>
    <row r="17" spans="1:13" ht="31.5" x14ac:dyDescent="0.25">
      <c r="A17" s="15"/>
      <c r="B17" s="19" t="s">
        <v>2</v>
      </c>
      <c r="C17" s="19" t="s">
        <v>14</v>
      </c>
      <c r="D17" s="19" t="s">
        <v>3</v>
      </c>
      <c r="E17" s="19" t="s">
        <v>4</v>
      </c>
      <c r="F17" s="17"/>
      <c r="G17" s="17"/>
      <c r="H17" s="15"/>
      <c r="I17" s="15"/>
      <c r="J17" s="15"/>
      <c r="K17" s="15"/>
      <c r="L17" s="15"/>
      <c r="M17" s="18"/>
    </row>
    <row r="18" spans="1:13" ht="15.75" x14ac:dyDescent="0.25">
      <c r="A18" s="13">
        <v>1</v>
      </c>
      <c r="B18" s="2" t="s">
        <v>15</v>
      </c>
      <c r="C18" s="2" t="s">
        <v>16</v>
      </c>
      <c r="D18" s="2" t="s">
        <v>25</v>
      </c>
      <c r="E18" s="2">
        <v>12</v>
      </c>
      <c r="F18" s="2">
        <v>1962</v>
      </c>
      <c r="G18" s="10">
        <v>2095.3000000000002</v>
      </c>
      <c r="H18" s="11" t="s">
        <v>26</v>
      </c>
      <c r="I18" s="2" t="s">
        <v>27</v>
      </c>
      <c r="J18" s="3">
        <v>43374</v>
      </c>
      <c r="K18" s="20">
        <v>44805</v>
      </c>
      <c r="L18" s="12" t="s">
        <v>35</v>
      </c>
      <c r="M18" s="13"/>
    </row>
    <row r="19" spans="1:13" ht="15.75" x14ac:dyDescent="0.25">
      <c r="A19" s="9" t="s">
        <v>13</v>
      </c>
      <c r="B19" s="9"/>
      <c r="C19" s="9"/>
      <c r="D19" s="9"/>
      <c r="E19" s="9"/>
      <c r="F19" s="9"/>
      <c r="G19" s="21">
        <f>SUM(G18)</f>
        <v>2095.3000000000002</v>
      </c>
      <c r="H19" s="2"/>
      <c r="I19" s="2"/>
      <c r="J19" s="2"/>
      <c r="K19" s="2"/>
      <c r="L19" s="2"/>
      <c r="M19" s="2"/>
    </row>
  </sheetData>
  <mergeCells count="23">
    <mergeCell ref="A19:F19"/>
    <mergeCell ref="K3:K4"/>
    <mergeCell ref="L3:L4"/>
    <mergeCell ref="M3:M4"/>
    <mergeCell ref="A13:F13"/>
    <mergeCell ref="A1:M2"/>
    <mergeCell ref="J3:J4"/>
    <mergeCell ref="B3:E3"/>
    <mergeCell ref="A3:A4"/>
    <mergeCell ref="H3:H4"/>
    <mergeCell ref="F3:F4"/>
    <mergeCell ref="G3:G4"/>
    <mergeCell ref="I3:I4"/>
    <mergeCell ref="A16:A17"/>
    <mergeCell ref="B16:E16"/>
    <mergeCell ref="F16:F17"/>
    <mergeCell ref="G16:G17"/>
    <mergeCell ref="H16:H17"/>
    <mergeCell ref="I16:I17"/>
    <mergeCell ref="J16:J17"/>
    <mergeCell ref="K16:K17"/>
    <mergeCell ref="L16:L17"/>
    <mergeCell ref="M16:M17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2023-02-01T03:47:52Z</dcterms:modified>
</cp:coreProperties>
</file>