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4_{DAD4179C-1ED2-4196-A33E-610459FDEC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история" sheetId="2" r:id="rId2"/>
    <sheet name="Лист3" sheetId="3" r:id="rId3"/>
  </sheets>
  <calcPr calcId="191029" calcOnSave="0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<sst xmlns="http://schemas.openxmlformats.org/spreadsheetml/2006/main" count="166" uniqueCount="73">
  <si>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</si>
  <si>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</si>
  <si>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</si>
  <si>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</si>
  <si>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</si>
  <si>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</si>
  <si>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</si>
  <si>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</si>
  <si>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</si>
  <si>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</si>
  <si>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</si>
  <si>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</si>
  <si>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</si>
  <si>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</si>
  <si>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</si>
  <si>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</si>
  <si>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г.Кемерово</t>
  </si>
  <si>
    <t>ул.Сибиряков-Гвардейцев</t>
  </si>
  <si>
    <t>22 Б</t>
  </si>
  <si>
    <t>№203/12 от 22.12.2015 с застройщиком</t>
  </si>
  <si>
    <t>28 А</t>
  </si>
  <si>
    <t>№1 от 29.06.2016</t>
  </si>
  <si>
    <t>б/н от 30.06.2016 / 53,3%</t>
  </si>
  <si>
    <t>28</t>
  </si>
  <si>
    <t>№1 от 04.07.2016</t>
  </si>
  <si>
    <t>решением суда протокол признан действительным</t>
  </si>
  <si>
    <t>№0002 от 25.07.2016</t>
  </si>
  <si>
    <t>№1 от 01.03.2018</t>
  </si>
  <si>
    <t>от 05.03.2018</t>
  </si>
  <si>
    <r>
      <rPr>
        <sz val="14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ООО "ГРАНТ" (ранее - </t>
    </r>
    <r>
      <rPr>
        <u/>
        <sz val="14"/>
        <color indexed="8"/>
        <rFont val="Times New Roman"/>
        <family val="1"/>
        <charset val="204"/>
      </rPr>
      <t>ООО «Гарант-ЖКХ») (ИНН 4205092049 )</t>
    </r>
  </si>
  <si>
    <t>г. Кемерово</t>
  </si>
  <si>
    <t>пр. Кузнецкий</t>
  </si>
  <si>
    <t>проткол №1 от 11.02.2019</t>
  </si>
  <si>
    <t>120 А</t>
  </si>
  <si>
    <t>122 А</t>
  </si>
  <si>
    <t>ул. Сибиряков-Гвардейцев</t>
  </si>
  <si>
    <t>протокол от 08.02.2019</t>
  </si>
  <si>
    <t>протокол от 11.02.2019</t>
  </si>
  <si>
    <t>ул. Федоровского</t>
  </si>
  <si>
    <t>договор  от 11.02.2019</t>
  </si>
  <si>
    <t>118 А</t>
  </si>
  <si>
    <t>№1 от 19.09.2019</t>
  </si>
  <si>
    <t>б\н от 29.10.2019/53,9%</t>
  </si>
  <si>
    <t>118 Б</t>
  </si>
  <si>
    <t>№1 от 16.09.2019</t>
  </si>
  <si>
    <t>б\н от 29.10.2019/ 52,6%</t>
  </si>
  <si>
    <t>б\н от 16.10.2019/%</t>
  </si>
  <si>
    <t>ул. Пролетарская</t>
  </si>
  <si>
    <t>№1 от 25.09.2019</t>
  </si>
  <si>
    <t>б\н от 24.10.2019/52,1%</t>
  </si>
  <si>
    <t>№1 08.10.2019</t>
  </si>
  <si>
    <t>б\н от 08.11.2019/660%</t>
  </si>
  <si>
    <t>№1 от 23.09.2019</t>
  </si>
  <si>
    <t>б\н от 17.10.2109/51,9%</t>
  </si>
  <si>
    <t>№1 от 28.09.2019</t>
  </si>
  <si>
    <t>б\н от 08.11.2019/63,1%</t>
  </si>
  <si>
    <t>№1 от 17.09.2019</t>
  </si>
  <si>
    <t>б\н от 08.11.2019/56%</t>
  </si>
  <si>
    <t>24</t>
  </si>
  <si>
    <t>№1/1 от 22.10.2020</t>
  </si>
  <si>
    <t>б/н от 26.10.2020</t>
  </si>
  <si>
    <t>ИТОГО:</t>
  </si>
  <si>
    <t>ул. Веры Волошиной</t>
  </si>
  <si>
    <t>№1 от 17.02.2021</t>
  </si>
  <si>
    <t>от 17.02.2021</t>
  </si>
  <si>
    <t>ул. Ю. Двужильного</t>
  </si>
  <si>
    <t>10 А</t>
  </si>
  <si>
    <t>№1 от 06.09.2021</t>
  </si>
  <si>
    <t>от 06.09.2021</t>
  </si>
  <si>
    <t>четвертый, пятый подъезд с 26.10.2021</t>
  </si>
  <si>
    <t>ул. В. Волошиной</t>
  </si>
  <si>
    <t>№1 от 11.10.2021</t>
  </si>
  <si>
    <t>от 11.10.2021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</si>
</sst>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1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workbookViewId="0">
      <selection activeCell="J28" sqref="J28"/>
    </sheetView>
  </sheetViews>
  <sheetFormatPr defaultRowHeight="15" x14ac:dyDescent="0.25"/>
  <cols>
    <col min="1" max="1" width="4.140625" style="13" customWidth="1"/>
    <col min="2" max="2" width="30.7109375" style="13" customWidth="1"/>
    <col min="3" max="3" width="17.42578125" style="13" customWidth="1"/>
    <col min="4" max="4" width="28.140625" style="13" customWidth="1"/>
    <col min="5" max="5" width="11" style="13" customWidth="1"/>
    <col min="6" max="6" width="12.7109375" style="13" customWidth="1"/>
    <col min="7" max="7" width="10.85546875" style="13" customWidth="1"/>
    <col min="8" max="8" width="30.7109375" style="13" customWidth="1"/>
    <col min="9" max="9" width="30.28515625" style="13" customWidth="1"/>
    <col min="10" max="10" width="17.28515625" style="13" customWidth="1"/>
    <col min="11" max="11" width="16.85546875" style="13" customWidth="1"/>
    <col min="12" max="12" width="46" style="13" customWidth="1"/>
    <col min="13" max="16384" width="9.140625" style="13"/>
  </cols>
  <sheetData>
    <row r="1" spans="1:12" ht="22.7" customHeight="1" x14ac:dyDescent="0.25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33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15.75" customHeight="1" x14ac:dyDescent="0.25">
      <c r="A3" s="46" t="s">
        <v>6</v>
      </c>
      <c r="B3" s="47" t="s">
        <v>0</v>
      </c>
      <c r="C3" s="47"/>
      <c r="D3" s="47"/>
      <c r="E3" s="47"/>
      <c r="F3" s="48" t="s">
        <v>1</v>
      </c>
      <c r="G3" s="48" t="s">
        <v>5</v>
      </c>
      <c r="H3" s="46" t="s">
        <v>7</v>
      </c>
      <c r="I3" s="46" t="s">
        <v>9</v>
      </c>
      <c r="J3" s="46" t="s">
        <v>12</v>
      </c>
      <c r="K3" s="46" t="s">
        <v>13</v>
      </c>
      <c r="L3" s="49" t="s">
        <v>10</v>
      </c>
    </row>
    <row r="4" spans="1:12" ht="90" customHeight="1" x14ac:dyDescent="0.25">
      <c r="A4" s="46"/>
      <c r="B4" s="15" t="s">
        <v>2</v>
      </c>
      <c r="C4" s="15" t="s">
        <v>11</v>
      </c>
      <c r="D4" s="15" t="s">
        <v>3</v>
      </c>
      <c r="E4" s="15" t="s">
        <v>4</v>
      </c>
      <c r="F4" s="48"/>
      <c r="G4" s="48"/>
      <c r="H4" s="46"/>
      <c r="I4" s="46"/>
      <c r="J4" s="46"/>
      <c r="K4" s="46"/>
      <c r="L4" s="49"/>
    </row>
    <row r="5" spans="1:12" ht="15.75" x14ac:dyDescent="0.25">
      <c r="A5" s="15">
        <v>1</v>
      </c>
      <c r="B5" s="16" t="s">
        <v>15</v>
      </c>
      <c r="C5" s="17" t="s">
        <v>16</v>
      </c>
      <c r="D5" s="17" t="s">
        <v>17</v>
      </c>
      <c r="E5" s="17" t="s">
        <v>20</v>
      </c>
      <c r="F5" s="17">
        <v>2014</v>
      </c>
      <c r="G5" s="17">
        <v>15128.7</v>
      </c>
      <c r="H5" s="10" t="s">
        <v>21</v>
      </c>
      <c r="I5" s="10" t="s">
        <v>22</v>
      </c>
      <c r="J5" s="12">
        <v>42719</v>
      </c>
      <c r="K5" s="17"/>
      <c r="L5" s="18"/>
    </row>
    <row r="6" spans="1:12" ht="15.75" x14ac:dyDescent="0.25">
      <c r="A6" s="23">
        <v>2</v>
      </c>
      <c r="B6" s="16" t="s">
        <v>15</v>
      </c>
      <c r="C6" s="17" t="s">
        <v>16</v>
      </c>
      <c r="D6" s="17" t="s">
        <v>17</v>
      </c>
      <c r="E6" s="17" t="s">
        <v>18</v>
      </c>
      <c r="F6" s="17">
        <v>2015</v>
      </c>
      <c r="G6" s="17">
        <v>8257.7000000000007</v>
      </c>
      <c r="H6" s="10" t="s">
        <v>27</v>
      </c>
      <c r="I6" s="11" t="s">
        <v>28</v>
      </c>
      <c r="J6" s="12">
        <v>43221</v>
      </c>
      <c r="K6" s="10"/>
      <c r="L6" s="8"/>
    </row>
    <row r="7" spans="1:12" ht="15.75" x14ac:dyDescent="0.25">
      <c r="A7" s="23">
        <v>3</v>
      </c>
      <c r="B7" s="16" t="s">
        <v>15</v>
      </c>
      <c r="C7" s="17" t="s">
        <v>16</v>
      </c>
      <c r="D7" s="17" t="s">
        <v>17</v>
      </c>
      <c r="E7" s="19" t="s">
        <v>23</v>
      </c>
      <c r="F7" s="17">
        <v>2012</v>
      </c>
      <c r="G7" s="17">
        <v>7401.8</v>
      </c>
      <c r="H7" s="12" t="s">
        <v>24</v>
      </c>
      <c r="I7" s="20" t="s">
        <v>26</v>
      </c>
      <c r="J7" s="12">
        <v>42752</v>
      </c>
      <c r="K7" s="10"/>
      <c r="L7" s="9" t="s">
        <v>25</v>
      </c>
    </row>
    <row r="8" spans="1:12" ht="15.75" x14ac:dyDescent="0.25">
      <c r="A8" s="23">
        <v>4</v>
      </c>
      <c r="B8" s="10" t="s">
        <v>15</v>
      </c>
      <c r="C8" s="10" t="s">
        <v>30</v>
      </c>
      <c r="D8" s="10" t="s">
        <v>31</v>
      </c>
      <c r="E8" s="21">
        <v>118</v>
      </c>
      <c r="F8" s="10">
        <v>1978</v>
      </c>
      <c r="G8" s="10">
        <v>4071.6</v>
      </c>
      <c r="H8" s="10" t="s">
        <v>32</v>
      </c>
      <c r="I8" s="10" t="s">
        <v>39</v>
      </c>
      <c r="J8" s="12">
        <v>43586</v>
      </c>
      <c r="K8" s="10"/>
      <c r="L8" s="9"/>
    </row>
    <row r="9" spans="1:12" ht="15.75" x14ac:dyDescent="0.25">
      <c r="A9" s="23">
        <v>5</v>
      </c>
      <c r="B9" s="10" t="s">
        <v>15</v>
      </c>
      <c r="C9" s="10" t="s">
        <v>30</v>
      </c>
      <c r="D9" s="10" t="s">
        <v>31</v>
      </c>
      <c r="E9" s="21">
        <v>120</v>
      </c>
      <c r="F9" s="10">
        <v>1975</v>
      </c>
      <c r="G9" s="10">
        <v>3830</v>
      </c>
      <c r="H9" s="10" t="s">
        <v>32</v>
      </c>
      <c r="I9" s="14" t="s">
        <v>39</v>
      </c>
      <c r="J9" s="12">
        <v>43586</v>
      </c>
      <c r="K9" s="10"/>
      <c r="L9" s="9"/>
    </row>
    <row r="10" spans="1:12" ht="15.75" x14ac:dyDescent="0.25">
      <c r="A10" s="23">
        <v>6</v>
      </c>
      <c r="B10" s="10" t="s">
        <v>15</v>
      </c>
      <c r="C10" s="10" t="s">
        <v>30</v>
      </c>
      <c r="D10" s="10" t="s">
        <v>31</v>
      </c>
      <c r="E10" s="21" t="s">
        <v>33</v>
      </c>
      <c r="F10" s="10">
        <v>1975</v>
      </c>
      <c r="G10" s="10">
        <v>3702.7</v>
      </c>
      <c r="H10" s="10" t="s">
        <v>32</v>
      </c>
      <c r="I10" s="14" t="s">
        <v>39</v>
      </c>
      <c r="J10" s="12">
        <v>43586</v>
      </c>
      <c r="K10" s="10"/>
      <c r="L10" s="9"/>
    </row>
    <row r="11" spans="1:12" ht="15.75" x14ac:dyDescent="0.25">
      <c r="A11" s="23">
        <v>7</v>
      </c>
      <c r="B11" s="10" t="s">
        <v>15</v>
      </c>
      <c r="C11" s="10" t="s">
        <v>30</v>
      </c>
      <c r="D11" s="10" t="s">
        <v>31</v>
      </c>
      <c r="E11" s="21" t="s">
        <v>34</v>
      </c>
      <c r="F11" s="10">
        <v>1975</v>
      </c>
      <c r="G11" s="10">
        <v>3638.18</v>
      </c>
      <c r="H11" s="10" t="s">
        <v>32</v>
      </c>
      <c r="I11" s="14" t="s">
        <v>39</v>
      </c>
      <c r="J11" s="12">
        <v>43586</v>
      </c>
      <c r="K11" s="10"/>
      <c r="L11" s="9"/>
    </row>
    <row r="12" spans="1:12" ht="15.75" x14ac:dyDescent="0.25">
      <c r="A12" s="23">
        <v>8</v>
      </c>
      <c r="B12" s="10" t="s">
        <v>15</v>
      </c>
      <c r="C12" s="10" t="s">
        <v>30</v>
      </c>
      <c r="D12" s="10" t="s">
        <v>35</v>
      </c>
      <c r="E12" s="21">
        <v>5</v>
      </c>
      <c r="F12" s="10">
        <v>1974</v>
      </c>
      <c r="G12" s="10">
        <v>3336.1</v>
      </c>
      <c r="H12" s="12" t="s">
        <v>36</v>
      </c>
      <c r="I12" s="14" t="s">
        <v>39</v>
      </c>
      <c r="J12" s="12">
        <v>43586</v>
      </c>
      <c r="K12" s="10"/>
      <c r="L12" s="9"/>
    </row>
    <row r="13" spans="1:12" ht="15.75" x14ac:dyDescent="0.25">
      <c r="A13" s="23">
        <v>9</v>
      </c>
      <c r="B13" s="10" t="s">
        <v>15</v>
      </c>
      <c r="C13" s="10" t="s">
        <v>30</v>
      </c>
      <c r="D13" s="10" t="s">
        <v>35</v>
      </c>
      <c r="E13" s="21">
        <v>7</v>
      </c>
      <c r="F13" s="10">
        <v>1974</v>
      </c>
      <c r="G13" s="10">
        <v>3351.5</v>
      </c>
      <c r="H13" s="12" t="s">
        <v>37</v>
      </c>
      <c r="I13" s="14" t="s">
        <v>39</v>
      </c>
      <c r="J13" s="12">
        <v>43586</v>
      </c>
      <c r="K13" s="10"/>
      <c r="L13" s="9"/>
    </row>
    <row r="14" spans="1:12" ht="15.75" x14ac:dyDescent="0.25">
      <c r="A14" s="23">
        <v>10</v>
      </c>
      <c r="B14" s="10" t="s">
        <v>15</v>
      </c>
      <c r="C14" s="10" t="s">
        <v>30</v>
      </c>
      <c r="D14" s="10" t="s">
        <v>38</v>
      </c>
      <c r="E14" s="21">
        <v>4</v>
      </c>
      <c r="F14" s="10">
        <v>1977</v>
      </c>
      <c r="G14" s="10">
        <v>3756.9</v>
      </c>
      <c r="H14" s="12" t="s">
        <v>37</v>
      </c>
      <c r="I14" s="14" t="s">
        <v>39</v>
      </c>
      <c r="J14" s="12">
        <v>43586</v>
      </c>
      <c r="K14" s="10"/>
      <c r="L14" s="9"/>
    </row>
    <row r="15" spans="1:12" ht="15.75" x14ac:dyDescent="0.25">
      <c r="A15" s="23">
        <v>11</v>
      </c>
      <c r="B15" s="10" t="s">
        <v>15</v>
      </c>
      <c r="C15" s="10" t="s">
        <v>30</v>
      </c>
      <c r="D15" s="10" t="s">
        <v>38</v>
      </c>
      <c r="E15" s="21">
        <v>8</v>
      </c>
      <c r="F15" s="10">
        <v>1987</v>
      </c>
      <c r="G15" s="10">
        <v>2987.7</v>
      </c>
      <c r="H15" s="12" t="s">
        <v>36</v>
      </c>
      <c r="I15" s="14" t="s">
        <v>39</v>
      </c>
      <c r="J15" s="12">
        <v>43586</v>
      </c>
      <c r="K15" s="10"/>
      <c r="L15" s="9"/>
    </row>
    <row r="16" spans="1:12" ht="15.75" x14ac:dyDescent="0.25">
      <c r="A16" s="23">
        <v>12</v>
      </c>
      <c r="B16" s="25" t="s">
        <v>15</v>
      </c>
      <c r="C16" s="24" t="s">
        <v>30</v>
      </c>
      <c r="D16" s="24" t="s">
        <v>35</v>
      </c>
      <c r="E16" s="21">
        <v>3</v>
      </c>
      <c r="F16" s="24">
        <v>1974</v>
      </c>
      <c r="G16" s="24">
        <v>3384.5</v>
      </c>
      <c r="H16" s="12" t="s">
        <v>37</v>
      </c>
      <c r="I16" s="24" t="s">
        <v>39</v>
      </c>
      <c r="J16" s="12">
        <v>43586</v>
      </c>
      <c r="K16" s="22"/>
      <c r="L16" s="22"/>
    </row>
    <row r="17" spans="1:12" ht="15.75" x14ac:dyDescent="0.25">
      <c r="A17" s="23">
        <v>13</v>
      </c>
      <c r="B17" s="24" t="s">
        <v>15</v>
      </c>
      <c r="C17" s="24" t="s">
        <v>30</v>
      </c>
      <c r="D17" s="24" t="s">
        <v>31</v>
      </c>
      <c r="E17" s="21" t="s">
        <v>40</v>
      </c>
      <c r="F17" s="24">
        <v>1973</v>
      </c>
      <c r="G17" s="24">
        <v>3683.8</v>
      </c>
      <c r="H17" s="24" t="s">
        <v>41</v>
      </c>
      <c r="I17" s="24" t="s">
        <v>42</v>
      </c>
      <c r="J17" s="12">
        <v>44044</v>
      </c>
      <c r="K17" s="22"/>
      <c r="L17" s="22"/>
    </row>
    <row r="18" spans="1:12" ht="15.75" x14ac:dyDescent="0.25">
      <c r="A18" s="23">
        <v>14</v>
      </c>
      <c r="B18" s="24" t="s">
        <v>15</v>
      </c>
      <c r="C18" s="24" t="s">
        <v>30</v>
      </c>
      <c r="D18" s="24" t="s">
        <v>31</v>
      </c>
      <c r="E18" s="21" t="s">
        <v>43</v>
      </c>
      <c r="F18" s="24">
        <v>1976</v>
      </c>
      <c r="G18" s="24">
        <v>4946.8999999999996</v>
      </c>
      <c r="H18" s="24" t="s">
        <v>44</v>
      </c>
      <c r="I18" s="24" t="s">
        <v>45</v>
      </c>
      <c r="J18" s="12">
        <v>44044</v>
      </c>
      <c r="K18" s="22"/>
      <c r="L18" s="22"/>
    </row>
    <row r="19" spans="1:12" ht="15.75" x14ac:dyDescent="0.25">
      <c r="A19" s="23">
        <v>15</v>
      </c>
      <c r="B19" s="24" t="s">
        <v>15</v>
      </c>
      <c r="C19" s="24" t="s">
        <v>30</v>
      </c>
      <c r="D19" s="24" t="s">
        <v>31</v>
      </c>
      <c r="E19" s="21">
        <v>122</v>
      </c>
      <c r="F19" s="24">
        <v>1998</v>
      </c>
      <c r="G19" s="24">
        <v>9460.1</v>
      </c>
      <c r="H19" s="24" t="s">
        <v>44</v>
      </c>
      <c r="I19" s="24" t="s">
        <v>46</v>
      </c>
      <c r="J19" s="12">
        <v>44044</v>
      </c>
      <c r="K19" s="22"/>
      <c r="L19" s="22"/>
    </row>
    <row r="20" spans="1:12" ht="15.75" x14ac:dyDescent="0.25">
      <c r="A20" s="23">
        <v>16</v>
      </c>
      <c r="B20" s="24" t="s">
        <v>15</v>
      </c>
      <c r="C20" s="24" t="s">
        <v>30</v>
      </c>
      <c r="D20" s="24" t="s">
        <v>47</v>
      </c>
      <c r="E20" s="21">
        <v>21</v>
      </c>
      <c r="F20" s="24">
        <v>1974</v>
      </c>
      <c r="G20" s="24">
        <v>4954.1000000000004</v>
      </c>
      <c r="H20" s="24" t="s">
        <v>48</v>
      </c>
      <c r="I20" s="24" t="s">
        <v>49</v>
      </c>
      <c r="J20" s="12">
        <v>44044</v>
      </c>
      <c r="K20" s="22"/>
      <c r="L20" s="22"/>
    </row>
    <row r="21" spans="1:12" ht="15.75" x14ac:dyDescent="0.25">
      <c r="A21" s="23">
        <v>17</v>
      </c>
      <c r="B21" s="24" t="s">
        <v>15</v>
      </c>
      <c r="C21" s="24" t="s">
        <v>30</v>
      </c>
      <c r="D21" s="24" t="s">
        <v>47</v>
      </c>
      <c r="E21" s="21">
        <v>28</v>
      </c>
      <c r="F21" s="24">
        <v>1980</v>
      </c>
      <c r="G21" s="24">
        <v>3697.9</v>
      </c>
      <c r="H21" s="24" t="s">
        <v>50</v>
      </c>
      <c r="I21" s="24" t="s">
        <v>51</v>
      </c>
      <c r="J21" s="12">
        <v>44044</v>
      </c>
      <c r="K21" s="22"/>
      <c r="L21" s="22"/>
    </row>
    <row r="22" spans="1:12" ht="15.75" x14ac:dyDescent="0.25">
      <c r="A22" s="23">
        <v>18</v>
      </c>
      <c r="B22" s="24" t="s">
        <v>15</v>
      </c>
      <c r="C22" s="24" t="s">
        <v>30</v>
      </c>
      <c r="D22" s="24" t="s">
        <v>35</v>
      </c>
      <c r="E22" s="21">
        <v>13</v>
      </c>
      <c r="F22" s="24">
        <v>1973</v>
      </c>
      <c r="G22" s="24">
        <v>3670.8</v>
      </c>
      <c r="H22" s="24" t="s">
        <v>52</v>
      </c>
      <c r="I22" s="24" t="s">
        <v>53</v>
      </c>
      <c r="J22" s="12">
        <v>44044</v>
      </c>
      <c r="K22" s="22"/>
      <c r="L22" s="22"/>
    </row>
    <row r="23" spans="1:12" ht="15.75" x14ac:dyDescent="0.25">
      <c r="A23" s="23">
        <v>19</v>
      </c>
      <c r="B23" s="24" t="s">
        <v>15</v>
      </c>
      <c r="C23" s="24" t="s">
        <v>30</v>
      </c>
      <c r="D23" s="24" t="s">
        <v>35</v>
      </c>
      <c r="E23" s="21">
        <v>15</v>
      </c>
      <c r="F23" s="24">
        <v>1978</v>
      </c>
      <c r="G23" s="24">
        <v>3040.3</v>
      </c>
      <c r="H23" s="24" t="s">
        <v>54</v>
      </c>
      <c r="I23" s="24" t="s">
        <v>55</v>
      </c>
      <c r="J23" s="12">
        <v>44044</v>
      </c>
      <c r="K23" s="22"/>
      <c r="L23" s="22"/>
    </row>
    <row r="24" spans="1:12" ht="15.75" x14ac:dyDescent="0.25">
      <c r="A24" s="23">
        <v>20</v>
      </c>
      <c r="B24" s="24" t="s">
        <v>15</v>
      </c>
      <c r="C24" s="24" t="s">
        <v>30</v>
      </c>
      <c r="D24" s="24" t="s">
        <v>38</v>
      </c>
      <c r="E24" s="21">
        <v>22</v>
      </c>
      <c r="F24" s="24">
        <v>1984</v>
      </c>
      <c r="G24" s="24">
        <v>6164.2</v>
      </c>
      <c r="H24" s="24" t="s">
        <v>56</v>
      </c>
      <c r="I24" s="24" t="s">
        <v>57</v>
      </c>
      <c r="J24" s="12">
        <v>44044</v>
      </c>
      <c r="K24" s="22"/>
      <c r="L24" s="22"/>
    </row>
    <row r="25" spans="1:12" ht="15.75" x14ac:dyDescent="0.25">
      <c r="A25" s="31">
        <v>21</v>
      </c>
      <c r="B25" s="32" t="s">
        <v>15</v>
      </c>
      <c r="C25" s="32" t="s">
        <v>30</v>
      </c>
      <c r="D25" s="32" t="s">
        <v>35</v>
      </c>
      <c r="E25" s="26" t="s">
        <v>58</v>
      </c>
      <c r="F25" s="25">
        <v>2005</v>
      </c>
      <c r="G25" s="25">
        <v>10032.5</v>
      </c>
      <c r="H25" s="27" t="s">
        <v>59</v>
      </c>
      <c r="I25" s="32" t="s">
        <v>60</v>
      </c>
      <c r="J25" s="27">
        <v>44166</v>
      </c>
      <c r="K25" s="22"/>
      <c r="L25" s="22"/>
    </row>
    <row r="26" spans="1:12" ht="15.75" x14ac:dyDescent="0.25">
      <c r="A26" s="35">
        <v>22</v>
      </c>
      <c r="B26" s="33" t="s">
        <v>15</v>
      </c>
      <c r="C26" s="33" t="s">
        <v>30</v>
      </c>
      <c r="D26" s="33" t="s">
        <v>62</v>
      </c>
      <c r="E26" s="33">
        <v>32</v>
      </c>
      <c r="F26" s="40">
        <v>2021</v>
      </c>
      <c r="G26" s="40">
        <v>16962.2</v>
      </c>
      <c r="H26" s="33" t="s">
        <v>63</v>
      </c>
      <c r="I26" s="33" t="s">
        <v>64</v>
      </c>
      <c r="J26" s="34">
        <v>44317</v>
      </c>
      <c r="K26" s="22"/>
      <c r="L26" s="22" t="s">
        <v>69</v>
      </c>
    </row>
    <row r="27" spans="1:12" ht="15.75" x14ac:dyDescent="0.25">
      <c r="A27" s="39">
        <v>23</v>
      </c>
      <c r="B27" s="36" t="s">
        <v>15</v>
      </c>
      <c r="C27" s="36" t="s">
        <v>30</v>
      </c>
      <c r="D27" s="36" t="s">
        <v>65</v>
      </c>
      <c r="E27" s="37" t="s">
        <v>66</v>
      </c>
      <c r="F27" s="36">
        <v>2008</v>
      </c>
      <c r="G27" s="36">
        <v>5601.3</v>
      </c>
      <c r="H27" s="36" t="s">
        <v>67</v>
      </c>
      <c r="I27" s="36" t="s">
        <v>68</v>
      </c>
      <c r="J27" s="38">
        <v>44470</v>
      </c>
      <c r="K27" s="22"/>
      <c r="L27" s="22"/>
    </row>
    <row r="28" spans="1:12" ht="15.75" x14ac:dyDescent="0.25">
      <c r="A28" s="23">
        <v>24</v>
      </c>
      <c r="B28" s="54" t="s">
        <v>15</v>
      </c>
      <c r="C28" s="54" t="s">
        <v>30</v>
      </c>
      <c r="D28" s="54" t="s">
        <v>70</v>
      </c>
      <c r="E28" s="54">
        <v>30</v>
      </c>
      <c r="F28" s="54">
        <v>2000</v>
      </c>
      <c r="G28" s="54">
        <v>8525</v>
      </c>
      <c r="H28" s="54" t="s">
        <v>71</v>
      </c>
      <c r="I28" s="54" t="s">
        <v>72</v>
      </c>
      <c r="J28" s="55">
        <v>44501</v>
      </c>
      <c r="K28" s="22"/>
      <c r="L28" s="22"/>
    </row>
    <row r="29" spans="1:12" x14ac:dyDescent="0.25">
      <c r="A29" s="22"/>
      <c r="B29" s="41" t="s">
        <v>61</v>
      </c>
      <c r="C29" s="42"/>
      <c r="D29" s="43"/>
      <c r="E29" s="28"/>
      <c r="F29" s="28"/>
      <c r="G29" s="29">
        <f>SUM(G5:G28)</f>
        <v>143586.47999999998</v>
      </c>
      <c r="H29" s="30"/>
      <c r="I29" s="22"/>
      <c r="J29" s="22"/>
      <c r="K29" s="22"/>
      <c r="L29" s="22"/>
    </row>
  </sheetData>
  <mergeCells count="11">
    <mergeCell ref="B29:D29"/>
    <mergeCell ref="A1:L2"/>
    <mergeCell ref="A3:A4"/>
    <mergeCell ref="B3:E3"/>
    <mergeCell ref="F3:F4"/>
    <mergeCell ref="G3:G4"/>
    <mergeCell ref="H3:H4"/>
    <mergeCell ref="I3:I4"/>
    <mergeCell ref="J3:J4"/>
    <mergeCell ref="K3:K4"/>
    <mergeCell ref="L3:L4"/>
  </mergeCells>
  <pageMargins left="0.7" right="0.7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workbookViewId="0">
      <selection activeCell="A3" sqref="A3"/>
    </sheetView>
  </sheetViews>
  <sheetFormatPr defaultRowHeight="15" x14ac:dyDescent="0.25"/>
  <cols>
    <col min="1" max="7" width="22" customWidth="1"/>
    <col min="8" max="8" width="28.7109375" customWidth="1"/>
    <col min="9" max="10" width="26.85546875" customWidth="1"/>
  </cols>
  <sheetData>
    <row r="1" spans="1:14" ht="15.75" x14ac:dyDescent="0.25">
      <c r="A1" s="50" t="s">
        <v>6</v>
      </c>
      <c r="B1" s="52" t="s">
        <v>0</v>
      </c>
      <c r="C1" s="52"/>
      <c r="D1" s="52"/>
      <c r="E1" s="52"/>
      <c r="F1" s="53" t="s">
        <v>1</v>
      </c>
      <c r="G1" s="53" t="s">
        <v>5</v>
      </c>
      <c r="H1" s="50" t="s">
        <v>7</v>
      </c>
      <c r="I1" s="50" t="s">
        <v>9</v>
      </c>
      <c r="J1" s="50" t="s">
        <v>8</v>
      </c>
      <c r="K1" s="50" t="s">
        <v>12</v>
      </c>
      <c r="L1" s="50" t="s">
        <v>13</v>
      </c>
      <c r="M1" s="50" t="s">
        <v>14</v>
      </c>
      <c r="N1" s="51" t="s">
        <v>10</v>
      </c>
    </row>
    <row r="2" spans="1:14" ht="31.5" x14ac:dyDescent="0.25">
      <c r="A2" s="50"/>
      <c r="B2" s="6" t="s">
        <v>2</v>
      </c>
      <c r="C2" s="6" t="s">
        <v>11</v>
      </c>
      <c r="D2" s="6" t="s">
        <v>3</v>
      </c>
      <c r="E2" s="6" t="s">
        <v>4</v>
      </c>
      <c r="F2" s="53"/>
      <c r="G2" s="53"/>
      <c r="H2" s="50"/>
      <c r="I2" s="50"/>
      <c r="J2" s="50"/>
      <c r="K2" s="50"/>
      <c r="L2" s="50"/>
      <c r="M2" s="50"/>
      <c r="N2" s="51"/>
    </row>
    <row r="3" spans="1:14" ht="30" x14ac:dyDescent="0.25">
      <c r="A3" s="7">
        <v>1</v>
      </c>
      <c r="B3" s="1" t="s">
        <v>15</v>
      </c>
      <c r="C3" s="1" t="s">
        <v>16</v>
      </c>
      <c r="D3" s="2" t="s">
        <v>17</v>
      </c>
      <c r="E3" s="2" t="s">
        <v>18</v>
      </c>
      <c r="F3" s="2">
        <v>2015</v>
      </c>
      <c r="G3" s="2">
        <v>8257.7000000000007</v>
      </c>
      <c r="H3" s="2"/>
      <c r="I3" s="3" t="s">
        <v>19</v>
      </c>
      <c r="J3" s="4">
        <v>42360</v>
      </c>
      <c r="K3" s="5">
        <v>42381</v>
      </c>
      <c r="L3" s="7"/>
      <c r="M3" s="7"/>
      <c r="N3" s="7"/>
    </row>
  </sheetData>
  <mergeCells count="11">
    <mergeCell ref="I1:I2"/>
    <mergeCell ref="A1:A2"/>
    <mergeCell ref="B1:E1"/>
    <mergeCell ref="F1:F2"/>
    <mergeCell ref="G1:G2"/>
    <mergeCell ref="H1:H2"/>
    <mergeCell ref="J1:J2"/>
    <mergeCell ref="K1:K2"/>
    <mergeCell ref="L1:L2"/>
    <mergeCell ref="M1:M2"/>
    <mergeCell ref="N1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история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2021-11-01T10:01:51Z</dcterms:modified>
</cp:coreProperties>
</file>