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BF1312EF-112E-4084-8E8B-1769357D0CB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33" i="1" l="1"/>
  <c r="G44" i="1"/>
</calcChain>
</file>

<file path=xl/sharedStrings.xml><?xml version="1.0" encoding="utf-8"?>
<sst xmlns="http://schemas.openxmlformats.org/spreadsheetml/2006/main" count="196" uniqueCount="103">
  <si>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</si>
  <si>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</si>
  <si>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</si>
  <si>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</si>
  <si>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</si>
  <si>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</si>
  <si>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</si>
  <si>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</si>
  <si>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</si>
  <si>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</si>
  <si>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</si>
  <si>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</si>
  <si>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</si>
  <si>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</si>
  <si>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35 Б</t>
  </si>
  <si>
    <t xml:space="preserve">Кемеровский городской округ  </t>
  </si>
  <si>
    <t>29 А</t>
  </si>
  <si>
    <t>г. Кемерово</t>
  </si>
  <si>
    <t xml:space="preserve">пер. Щегловский  </t>
  </si>
  <si>
    <t>ул. Тухачевского</t>
  </si>
  <si>
    <t>2009/2012</t>
  </si>
  <si>
    <t>ул. Дружбы</t>
  </si>
  <si>
    <t>пр. Октябрьский</t>
  </si>
  <si>
    <t xml:space="preserve">пр. Молодежный  </t>
  </si>
  <si>
    <t>Итого</t>
  </si>
  <si>
    <t xml:space="preserve"> от 01.07.2015 / 52,28%</t>
  </si>
  <si>
    <t>от 01.07.2015 / 85,71%</t>
  </si>
  <si>
    <t xml:space="preserve"> № 29а от 01.07.2015 / 54,2 %</t>
  </si>
  <si>
    <t>Кемеровский городской округ</t>
  </si>
  <si>
    <t>пр. Молодежный</t>
  </si>
  <si>
    <t>№2 от 14.06.2015</t>
  </si>
  <si>
    <t>от 15.06.2015</t>
  </si>
  <si>
    <t>27А</t>
  </si>
  <si>
    <t xml:space="preserve">протокол № 1 от 27.03.2017г. </t>
  </si>
  <si>
    <t>договор № 27А/1 от 31.03.2017</t>
  </si>
  <si>
    <t>№1 от 19.05.2017</t>
  </si>
  <si>
    <t xml:space="preserve">№25/1 от 19.05.2017 </t>
  </si>
  <si>
    <t>Исключение МКД из реестра лицензии</t>
  </si>
  <si>
    <t>Окончание срока действия договора</t>
  </si>
  <si>
    <t>№37 от 30.06.2017</t>
  </si>
  <si>
    <t>№1 от 01.07.2017</t>
  </si>
  <si>
    <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 "Каравелла"    ИНН 4205255590</t>
    </r>
  </si>
  <si>
    <t>№1 от 17.11.2017</t>
  </si>
  <si>
    <t>№1 от 31.03.2018</t>
  </si>
  <si>
    <t>№М31 от 31.03.2018</t>
  </si>
  <si>
    <t>№1 от 27.0.2018</t>
  </si>
  <si>
    <t>№М27 от 27.05.2018</t>
  </si>
  <si>
    <t>Протокол ОСС выбор ООО УК Флагман</t>
  </si>
  <si>
    <t>пр. Ленинградский</t>
  </si>
  <si>
    <t>30/2</t>
  </si>
  <si>
    <t>№1 от 18.11.2018</t>
  </si>
  <si>
    <t>№30/2 от 18.11.2018</t>
  </si>
  <si>
    <t>30/1</t>
  </si>
  <si>
    <t>№1 от 27.05.2019</t>
  </si>
  <si>
    <t>№30/1 от 27.05.2019</t>
  </si>
  <si>
    <t>протокол №1 от 06.09.2019</t>
  </si>
  <si>
    <t>№1 от 06.09.2019</t>
  </si>
  <si>
    <t>№2 от 14.12.2019</t>
  </si>
  <si>
    <t>№Щ40 от 17.12.2019</t>
  </si>
  <si>
    <t>10 А</t>
  </si>
  <si>
    <t>1999-2002</t>
  </si>
  <si>
    <t>№1 от 10.02.2020</t>
  </si>
  <si>
    <t>№1Б от 10.02.2020</t>
  </si>
  <si>
    <t>№1А от 10.02.2020</t>
  </si>
  <si>
    <t xml:space="preserve">Кемеровский городской округ </t>
  </si>
  <si>
    <t>ул. Марковцева</t>
  </si>
  <si>
    <t>22 А</t>
  </si>
  <si>
    <t>№ 2 от 31.08.2020</t>
  </si>
  <si>
    <t>№ М22а от 31.08.2020</t>
  </si>
  <si>
    <t>33 к. 1</t>
  </si>
  <si>
    <t>№1 от 23.01.2022</t>
  </si>
  <si>
    <t>№М33 к.1 от 23.01.2022</t>
  </si>
  <si>
    <t>ул. В. Волошиной</t>
  </si>
  <si>
    <t>45</t>
  </si>
  <si>
    <t>№1 от 18.03.2022</t>
  </si>
  <si>
    <t>№ВВ45 от 18.03.2022</t>
  </si>
  <si>
    <t>45 а</t>
  </si>
  <si>
    <t>№ВВ45А от 18.03.2022</t>
  </si>
  <si>
    <t>47</t>
  </si>
  <si>
    <t>№ВВ47 от 18.03.2022</t>
  </si>
  <si>
    <t>1а</t>
  </si>
  <si>
    <t>№1 от 16.03.2022</t>
  </si>
  <si>
    <t>№Д1А от 16.03.2022</t>
  </si>
  <si>
    <t>1б</t>
  </si>
  <si>
    <t>№1 от 14.03.2022</t>
  </si>
  <si>
    <t>№д1б от 14.03.2022</t>
  </si>
  <si>
    <t>№1 от 25.04.2022</t>
  </si>
  <si>
    <t>№Д35 от 25.04.2022</t>
  </si>
  <si>
    <t>2012г.</t>
  </si>
  <si>
    <t>№1 от 01.08.2022</t>
  </si>
  <si>
    <t>№Щ16 от 01.08.2022</t>
  </si>
  <si>
    <t>38А</t>
  </si>
  <si>
    <t>№1 от 04.07.2022</t>
  </si>
  <si>
    <t>№ВВ38а от 04.07.2022</t>
  </si>
  <si>
    <t>ул. Свободы</t>
  </si>
  <si>
    <t>23а</t>
  </si>
  <si>
    <t>№1 от 18.07.2022</t>
  </si>
  <si>
    <t>№С23а-18.07.2022</t>
  </si>
  <si>
    <t>38Б</t>
  </si>
  <si>
    <t>№ВВ38б от 18.07.2022</t>
  </si>
  <si>
    <t>40 А</t>
  </si>
  <si>
    <t>№1 от 31.10.2022</t>
  </si>
  <si>
    <t>№ВВ40А от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</si>
</sst>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14" fontId="2" fillId="2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workbookViewId="0">
      <selection activeCell="G34" sqref="G34"/>
    </sheetView>
  </sheetViews>
  <sheetFormatPr defaultRowHeight="15" x14ac:dyDescent="0.25"/>
  <cols>
    <col min="1" max="1" width="4.140625" customWidth="1"/>
    <col min="2" max="2" width="34.140625" customWidth="1"/>
    <col min="3" max="3" width="18.285156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35.7109375" customWidth="1"/>
    <col min="9" max="9" width="34" customWidth="1"/>
    <col min="10" max="10" width="17.28515625" customWidth="1"/>
    <col min="11" max="11" width="14.42578125" customWidth="1"/>
    <col min="12" max="12" width="16.85546875" customWidth="1"/>
    <col min="13" max="13" width="20.28515625" customWidth="1"/>
  </cols>
  <sheetData>
    <row r="1" spans="1:13" ht="22.5" customHeight="1" x14ac:dyDescent="0.25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 customHeight="1" x14ac:dyDescent="0.25">
      <c r="A3" s="27" t="s">
        <v>6</v>
      </c>
      <c r="B3" s="28" t="s">
        <v>0</v>
      </c>
      <c r="C3" s="28"/>
      <c r="D3" s="28"/>
      <c r="E3" s="28"/>
      <c r="F3" s="29" t="s">
        <v>1</v>
      </c>
      <c r="G3" s="29" t="s">
        <v>5</v>
      </c>
      <c r="H3" s="27" t="s">
        <v>7</v>
      </c>
      <c r="I3" s="27" t="s">
        <v>8</v>
      </c>
      <c r="J3" s="27" t="s">
        <v>11</v>
      </c>
      <c r="K3" s="27" t="s">
        <v>12</v>
      </c>
      <c r="L3" s="27" t="s">
        <v>13</v>
      </c>
      <c r="M3" s="30" t="s">
        <v>9</v>
      </c>
    </row>
    <row r="4" spans="1:13" ht="90" customHeight="1" x14ac:dyDescent="0.25">
      <c r="A4" s="27"/>
      <c r="B4" s="1" t="s">
        <v>2</v>
      </c>
      <c r="C4" s="1" t="s">
        <v>10</v>
      </c>
      <c r="D4" s="1" t="s">
        <v>3</v>
      </c>
      <c r="E4" s="1" t="s">
        <v>4</v>
      </c>
      <c r="F4" s="29"/>
      <c r="G4" s="29"/>
      <c r="H4" s="27"/>
      <c r="I4" s="27"/>
      <c r="J4" s="27"/>
      <c r="K4" s="27"/>
      <c r="L4" s="27"/>
      <c r="M4" s="30"/>
    </row>
    <row r="5" spans="1:13" ht="15.75" x14ac:dyDescent="0.25">
      <c r="A5" s="1">
        <v>1</v>
      </c>
      <c r="B5" s="2" t="s">
        <v>15</v>
      </c>
      <c r="C5" s="3" t="s">
        <v>17</v>
      </c>
      <c r="D5" s="3" t="s">
        <v>18</v>
      </c>
      <c r="E5" s="3">
        <v>40</v>
      </c>
      <c r="F5" s="3">
        <v>2012</v>
      </c>
      <c r="G5" s="3">
        <v>6143.6</v>
      </c>
      <c r="H5" s="11" t="s">
        <v>57</v>
      </c>
      <c r="I5" s="11" t="s">
        <v>58</v>
      </c>
      <c r="J5" s="20">
        <v>43831</v>
      </c>
      <c r="K5" s="5"/>
      <c r="L5" s="5"/>
      <c r="M5" s="6"/>
    </row>
    <row r="6" spans="1:13" ht="15.75" x14ac:dyDescent="0.25">
      <c r="A6" s="7">
        <v>2</v>
      </c>
      <c r="B6" s="2" t="s">
        <v>15</v>
      </c>
      <c r="C6" s="3" t="s">
        <v>17</v>
      </c>
      <c r="D6" s="3" t="s">
        <v>19</v>
      </c>
      <c r="E6" s="3">
        <v>47</v>
      </c>
      <c r="F6" s="3" t="s">
        <v>20</v>
      </c>
      <c r="G6" s="3">
        <v>29774.799999999999</v>
      </c>
      <c r="H6" s="3"/>
      <c r="I6" s="3"/>
      <c r="J6" s="4">
        <v>42123</v>
      </c>
      <c r="K6" s="5"/>
      <c r="L6" s="5"/>
      <c r="M6" s="6"/>
    </row>
    <row r="7" spans="1:13" ht="15.75" x14ac:dyDescent="0.25">
      <c r="A7" s="1">
        <v>3</v>
      </c>
      <c r="B7" s="2" t="s">
        <v>15</v>
      </c>
      <c r="C7" s="3" t="s">
        <v>17</v>
      </c>
      <c r="D7" s="3" t="s">
        <v>21</v>
      </c>
      <c r="E7" s="3" t="s">
        <v>14</v>
      </c>
      <c r="F7" s="3">
        <v>2009</v>
      </c>
      <c r="G7" s="3">
        <v>9076</v>
      </c>
      <c r="H7" s="3" t="s">
        <v>30</v>
      </c>
      <c r="I7" s="3" t="s">
        <v>25</v>
      </c>
      <c r="J7" s="4">
        <v>42213</v>
      </c>
      <c r="K7" s="8"/>
      <c r="L7" s="5"/>
      <c r="M7" s="6"/>
    </row>
    <row r="8" spans="1:13" ht="15.75" x14ac:dyDescent="0.25">
      <c r="A8" s="7">
        <v>4</v>
      </c>
      <c r="B8" s="2" t="s">
        <v>15</v>
      </c>
      <c r="C8" s="3" t="s">
        <v>17</v>
      </c>
      <c r="D8" s="3" t="s">
        <v>23</v>
      </c>
      <c r="E8" s="3" t="s">
        <v>16</v>
      </c>
      <c r="F8" s="3">
        <v>2014</v>
      </c>
      <c r="G8" s="3">
        <v>7314.3</v>
      </c>
      <c r="H8" s="3"/>
      <c r="I8" s="3" t="s">
        <v>27</v>
      </c>
      <c r="J8" s="4">
        <v>42215</v>
      </c>
      <c r="K8" s="3"/>
      <c r="L8" s="5"/>
      <c r="M8" s="6"/>
    </row>
    <row r="9" spans="1:13" ht="15.75" x14ac:dyDescent="0.25">
      <c r="A9" s="1">
        <v>5</v>
      </c>
      <c r="B9" s="2" t="s">
        <v>28</v>
      </c>
      <c r="C9" s="3" t="s">
        <v>17</v>
      </c>
      <c r="D9" s="3" t="s">
        <v>29</v>
      </c>
      <c r="E9" s="3">
        <v>25</v>
      </c>
      <c r="F9" s="3">
        <v>2016</v>
      </c>
      <c r="G9" s="3">
        <v>11337.5</v>
      </c>
      <c r="H9" s="3" t="s">
        <v>35</v>
      </c>
      <c r="I9" s="3" t="s">
        <v>36</v>
      </c>
      <c r="J9" s="4">
        <v>42895</v>
      </c>
      <c r="K9" s="3"/>
      <c r="L9" s="5"/>
      <c r="M9" s="6"/>
    </row>
    <row r="10" spans="1:13" ht="15.75" x14ac:dyDescent="0.25">
      <c r="A10" s="7">
        <v>6</v>
      </c>
      <c r="B10" s="2" t="s">
        <v>28</v>
      </c>
      <c r="C10" s="3" t="s">
        <v>17</v>
      </c>
      <c r="D10" s="3" t="s">
        <v>29</v>
      </c>
      <c r="E10" s="11" t="s">
        <v>32</v>
      </c>
      <c r="F10" s="11">
        <v>2015</v>
      </c>
      <c r="G10" s="11">
        <v>14480.7</v>
      </c>
      <c r="H10" s="9" t="s">
        <v>33</v>
      </c>
      <c r="I10" s="10" t="s">
        <v>34</v>
      </c>
      <c r="J10" s="4">
        <v>42836</v>
      </c>
      <c r="K10" s="3"/>
      <c r="L10" s="5"/>
      <c r="M10" s="6"/>
    </row>
    <row r="11" spans="1:13" ht="15.75" x14ac:dyDescent="0.25">
      <c r="A11" s="14">
        <v>7</v>
      </c>
      <c r="B11" s="2" t="s">
        <v>28</v>
      </c>
      <c r="C11" s="3" t="s">
        <v>17</v>
      </c>
      <c r="D11" s="3" t="s">
        <v>21</v>
      </c>
      <c r="E11" s="11">
        <v>17</v>
      </c>
      <c r="F11" s="11">
        <v>2008</v>
      </c>
      <c r="G11" s="11">
        <v>11596.3</v>
      </c>
      <c r="H11" s="9" t="s">
        <v>42</v>
      </c>
      <c r="I11" s="10" t="s">
        <v>42</v>
      </c>
      <c r="J11" s="4">
        <v>43061</v>
      </c>
      <c r="K11" s="3"/>
      <c r="L11" s="5"/>
      <c r="M11" s="6"/>
    </row>
    <row r="12" spans="1:13" ht="15.75" x14ac:dyDescent="0.25">
      <c r="A12" s="1">
        <v>8</v>
      </c>
      <c r="B12" s="2" t="s">
        <v>28</v>
      </c>
      <c r="C12" s="3" t="s">
        <v>17</v>
      </c>
      <c r="D12" s="3" t="s">
        <v>29</v>
      </c>
      <c r="E12" s="11">
        <v>31</v>
      </c>
      <c r="F12" s="11">
        <v>2018</v>
      </c>
      <c r="G12" s="11">
        <v>5689.5</v>
      </c>
      <c r="H12" s="9" t="s">
        <v>43</v>
      </c>
      <c r="I12" s="10" t="s">
        <v>44</v>
      </c>
      <c r="J12" s="4">
        <v>43196</v>
      </c>
      <c r="K12" s="4"/>
      <c r="L12" s="5"/>
      <c r="M12" s="4"/>
    </row>
    <row r="13" spans="1:13" ht="15.75" x14ac:dyDescent="0.25">
      <c r="A13" s="7">
        <v>9</v>
      </c>
      <c r="B13" s="2" t="s">
        <v>28</v>
      </c>
      <c r="C13" s="3" t="s">
        <v>17</v>
      </c>
      <c r="D13" s="3" t="s">
        <v>29</v>
      </c>
      <c r="E13" s="11">
        <v>27</v>
      </c>
      <c r="F13" s="11">
        <v>2018</v>
      </c>
      <c r="G13" s="11">
        <v>5943.8</v>
      </c>
      <c r="H13" s="9" t="s">
        <v>45</v>
      </c>
      <c r="I13" s="10" t="s">
        <v>46</v>
      </c>
      <c r="J13" s="4">
        <v>43313</v>
      </c>
      <c r="K13" s="17"/>
      <c r="L13" s="5"/>
      <c r="M13" s="4"/>
    </row>
    <row r="14" spans="1:13" ht="15.75" x14ac:dyDescent="0.25">
      <c r="A14" s="7">
        <v>10</v>
      </c>
      <c r="B14" s="2" t="s">
        <v>28</v>
      </c>
      <c r="C14" s="3" t="s">
        <v>17</v>
      </c>
      <c r="D14" s="3" t="s">
        <v>48</v>
      </c>
      <c r="E14" s="3" t="s">
        <v>49</v>
      </c>
      <c r="F14" s="3">
        <v>1991</v>
      </c>
      <c r="G14" s="3">
        <v>6237.2</v>
      </c>
      <c r="H14" s="3" t="s">
        <v>50</v>
      </c>
      <c r="I14" s="3" t="s">
        <v>51</v>
      </c>
      <c r="J14" s="4">
        <v>43497</v>
      </c>
      <c r="K14" s="4"/>
      <c r="L14" s="5"/>
      <c r="M14" s="4"/>
    </row>
    <row r="15" spans="1:13" ht="15.75" x14ac:dyDescent="0.25">
      <c r="A15" s="7">
        <v>11</v>
      </c>
      <c r="B15" s="2" t="s">
        <v>28</v>
      </c>
      <c r="C15" s="3" t="s">
        <v>17</v>
      </c>
      <c r="D15" s="3" t="s">
        <v>48</v>
      </c>
      <c r="E15" s="11" t="s">
        <v>52</v>
      </c>
      <c r="F15" s="11">
        <v>1990</v>
      </c>
      <c r="G15" s="3">
        <v>21987.599999999999</v>
      </c>
      <c r="H15" s="3" t="s">
        <v>53</v>
      </c>
      <c r="I15" s="3" t="s">
        <v>54</v>
      </c>
      <c r="J15" s="4">
        <v>43678</v>
      </c>
      <c r="K15" s="4"/>
      <c r="L15" s="5"/>
      <c r="M15" s="4"/>
    </row>
    <row r="16" spans="1:13" ht="15.75" x14ac:dyDescent="0.25">
      <c r="A16" s="7">
        <v>12</v>
      </c>
      <c r="B16" s="2" t="s">
        <v>28</v>
      </c>
      <c r="C16" s="3" t="s">
        <v>17</v>
      </c>
      <c r="D16" s="3" t="s">
        <v>29</v>
      </c>
      <c r="E16" s="11">
        <v>29</v>
      </c>
      <c r="F16" s="11">
        <v>2019</v>
      </c>
      <c r="G16" s="3">
        <v>7705.1</v>
      </c>
      <c r="H16" s="3" t="s">
        <v>55</v>
      </c>
      <c r="I16" s="3" t="s">
        <v>56</v>
      </c>
      <c r="J16" s="4">
        <v>43739</v>
      </c>
      <c r="K16" s="4"/>
      <c r="L16" s="5"/>
      <c r="M16" s="4"/>
    </row>
    <row r="17" spans="1:13" ht="15.75" x14ac:dyDescent="0.25">
      <c r="A17" s="7">
        <v>13</v>
      </c>
      <c r="B17" s="18" t="s">
        <v>28</v>
      </c>
      <c r="C17" s="18" t="s">
        <v>17</v>
      </c>
      <c r="D17" s="18" t="s">
        <v>18</v>
      </c>
      <c r="E17" s="18" t="s">
        <v>59</v>
      </c>
      <c r="F17" s="18" t="s">
        <v>60</v>
      </c>
      <c r="G17" s="18">
        <v>8681.4</v>
      </c>
      <c r="H17" s="18" t="s">
        <v>61</v>
      </c>
      <c r="I17" s="18" t="s">
        <v>62</v>
      </c>
      <c r="J17" s="19">
        <v>43891</v>
      </c>
      <c r="K17" s="4"/>
      <c r="L17" s="5"/>
      <c r="M17" s="4"/>
    </row>
    <row r="18" spans="1:13" ht="15.75" x14ac:dyDescent="0.25">
      <c r="A18" s="7">
        <v>14</v>
      </c>
      <c r="B18" s="18" t="s">
        <v>28</v>
      </c>
      <c r="C18" s="18" t="s">
        <v>17</v>
      </c>
      <c r="D18" s="18" t="s">
        <v>18</v>
      </c>
      <c r="E18" s="18">
        <v>12</v>
      </c>
      <c r="F18" s="18">
        <v>2008</v>
      </c>
      <c r="G18" s="18">
        <v>9257.7000000000007</v>
      </c>
      <c r="H18" s="18" t="s">
        <v>61</v>
      </c>
      <c r="I18" s="18" t="s">
        <v>63</v>
      </c>
      <c r="J18" s="19">
        <v>43891</v>
      </c>
      <c r="K18" s="4"/>
      <c r="L18" s="5"/>
      <c r="M18" s="4"/>
    </row>
    <row r="19" spans="1:13" ht="15.75" x14ac:dyDescent="0.25">
      <c r="A19" s="7">
        <v>15</v>
      </c>
      <c r="B19" s="11" t="s">
        <v>64</v>
      </c>
      <c r="C19" s="11" t="s">
        <v>17</v>
      </c>
      <c r="D19" s="11" t="s">
        <v>65</v>
      </c>
      <c r="E19" s="11" t="s">
        <v>66</v>
      </c>
      <c r="F19" s="11">
        <v>2001</v>
      </c>
      <c r="G19" s="11">
        <v>4986.7</v>
      </c>
      <c r="H19" s="11" t="s">
        <v>67</v>
      </c>
      <c r="I19" s="11" t="s">
        <v>68</v>
      </c>
      <c r="J19" s="20">
        <v>44105</v>
      </c>
      <c r="K19" s="4"/>
      <c r="L19" s="5"/>
      <c r="M19" s="4"/>
    </row>
    <row r="20" spans="1:13" ht="15.75" x14ac:dyDescent="0.25">
      <c r="A20" s="7">
        <v>16</v>
      </c>
      <c r="B20" s="11" t="s">
        <v>28</v>
      </c>
      <c r="C20" s="11" t="s">
        <v>17</v>
      </c>
      <c r="D20" s="11" t="s">
        <v>29</v>
      </c>
      <c r="E20" s="11" t="s">
        <v>69</v>
      </c>
      <c r="F20" s="11">
        <v>2018</v>
      </c>
      <c r="G20" s="11">
        <v>9323.9</v>
      </c>
      <c r="H20" s="11" t="s">
        <v>70</v>
      </c>
      <c r="I20" s="11" t="s">
        <v>71</v>
      </c>
      <c r="J20" s="20">
        <v>44621</v>
      </c>
      <c r="K20" s="4"/>
      <c r="L20" s="5"/>
      <c r="M20" s="4"/>
    </row>
    <row r="21" spans="1:13" ht="15.75" x14ac:dyDescent="0.25">
      <c r="A21" s="7">
        <v>17</v>
      </c>
      <c r="B21" s="11" t="s">
        <v>28</v>
      </c>
      <c r="C21" s="11" t="s">
        <v>17</v>
      </c>
      <c r="D21" s="11" t="s">
        <v>72</v>
      </c>
      <c r="E21" s="11" t="s">
        <v>73</v>
      </c>
      <c r="F21" s="11">
        <v>2005</v>
      </c>
      <c r="G21" s="11">
        <v>1944.6</v>
      </c>
      <c r="H21" s="11" t="s">
        <v>74</v>
      </c>
      <c r="I21" s="11" t="s">
        <v>75</v>
      </c>
      <c r="J21" s="20">
        <v>44682</v>
      </c>
      <c r="K21" s="4"/>
      <c r="L21" s="5"/>
      <c r="M21" s="4"/>
    </row>
    <row r="22" spans="1:13" ht="15.75" x14ac:dyDescent="0.25">
      <c r="A22" s="7">
        <v>18</v>
      </c>
      <c r="B22" s="11" t="s">
        <v>28</v>
      </c>
      <c r="C22" s="11" t="s">
        <v>17</v>
      </c>
      <c r="D22" s="11" t="s">
        <v>72</v>
      </c>
      <c r="E22" s="11" t="s">
        <v>76</v>
      </c>
      <c r="F22" s="11">
        <v>2005</v>
      </c>
      <c r="G22" s="11">
        <v>1951</v>
      </c>
      <c r="H22" s="11" t="s">
        <v>74</v>
      </c>
      <c r="I22" s="11" t="s">
        <v>77</v>
      </c>
      <c r="J22" s="20">
        <v>44682</v>
      </c>
      <c r="K22" s="4"/>
      <c r="L22" s="5"/>
      <c r="M22" s="4"/>
    </row>
    <row r="23" spans="1:13" ht="15.75" x14ac:dyDescent="0.25">
      <c r="A23" s="7">
        <v>19</v>
      </c>
      <c r="B23" s="11" t="s">
        <v>28</v>
      </c>
      <c r="C23" s="11" t="s">
        <v>17</v>
      </c>
      <c r="D23" s="11" t="s">
        <v>72</v>
      </c>
      <c r="E23" s="11" t="s">
        <v>78</v>
      </c>
      <c r="F23" s="11">
        <v>2007</v>
      </c>
      <c r="G23" s="11">
        <v>4926.8</v>
      </c>
      <c r="H23" s="11" t="s">
        <v>74</v>
      </c>
      <c r="I23" s="11" t="s">
        <v>79</v>
      </c>
      <c r="J23" s="20">
        <v>44682</v>
      </c>
      <c r="K23" s="4"/>
      <c r="L23" s="5"/>
      <c r="M23" s="4"/>
    </row>
    <row r="24" spans="1:13" ht="15.75" x14ac:dyDescent="0.25">
      <c r="A24" s="7">
        <v>20</v>
      </c>
      <c r="B24" s="11" t="s">
        <v>28</v>
      </c>
      <c r="C24" s="11" t="s">
        <v>17</v>
      </c>
      <c r="D24" s="11" t="s">
        <v>21</v>
      </c>
      <c r="E24" s="11" t="s">
        <v>80</v>
      </c>
      <c r="F24" s="11">
        <v>2005</v>
      </c>
      <c r="G24" s="11">
        <v>1950.2</v>
      </c>
      <c r="H24" s="11" t="s">
        <v>81</v>
      </c>
      <c r="I24" s="11" t="s">
        <v>82</v>
      </c>
      <c r="J24" s="20">
        <v>44682</v>
      </c>
      <c r="K24" s="4"/>
      <c r="L24" s="5"/>
      <c r="M24" s="4"/>
    </row>
    <row r="25" spans="1:13" ht="15.75" x14ac:dyDescent="0.25">
      <c r="A25" s="7">
        <v>21</v>
      </c>
      <c r="B25" s="11" t="s">
        <v>28</v>
      </c>
      <c r="C25" s="11" t="s">
        <v>17</v>
      </c>
      <c r="D25" s="11" t="s">
        <v>21</v>
      </c>
      <c r="E25" s="11" t="s">
        <v>83</v>
      </c>
      <c r="F25" s="11">
        <v>2007</v>
      </c>
      <c r="G25" s="11">
        <v>3909.7</v>
      </c>
      <c r="H25" s="11" t="s">
        <v>84</v>
      </c>
      <c r="I25" s="11" t="s">
        <v>85</v>
      </c>
      <c r="J25" s="20">
        <v>44682</v>
      </c>
      <c r="K25" s="4"/>
      <c r="L25" s="5"/>
      <c r="M25" s="4"/>
    </row>
    <row r="26" spans="1:13" ht="15.75" x14ac:dyDescent="0.25">
      <c r="A26" s="7">
        <v>22</v>
      </c>
      <c r="B26" s="11" t="s">
        <v>28</v>
      </c>
      <c r="C26" s="11" t="s">
        <v>17</v>
      </c>
      <c r="D26" s="11" t="s">
        <v>21</v>
      </c>
      <c r="E26" s="11">
        <v>35</v>
      </c>
      <c r="F26" s="11">
        <v>2008</v>
      </c>
      <c r="G26" s="11">
        <v>8273.64</v>
      </c>
      <c r="H26" s="11" t="s">
        <v>86</v>
      </c>
      <c r="I26" s="11" t="s">
        <v>87</v>
      </c>
      <c r="J26" s="20">
        <v>44743</v>
      </c>
      <c r="K26" s="4"/>
      <c r="L26" s="5"/>
      <c r="M26" s="4"/>
    </row>
    <row r="27" spans="1:13" ht="15.75" x14ac:dyDescent="0.25">
      <c r="A27" s="7">
        <v>23</v>
      </c>
      <c r="B27" s="11" t="s">
        <v>28</v>
      </c>
      <c r="C27" s="11" t="s">
        <v>17</v>
      </c>
      <c r="D27" s="11" t="s">
        <v>18</v>
      </c>
      <c r="E27" s="11">
        <v>16</v>
      </c>
      <c r="F27" s="11" t="s">
        <v>88</v>
      </c>
      <c r="G27" s="11">
        <v>3674.5</v>
      </c>
      <c r="H27" s="11" t="s">
        <v>89</v>
      </c>
      <c r="I27" s="11" t="s">
        <v>90</v>
      </c>
      <c r="J27" s="20">
        <v>44805</v>
      </c>
      <c r="K27" s="4"/>
      <c r="L27" s="5"/>
      <c r="M27" s="4"/>
    </row>
    <row r="28" spans="1:13" ht="15.75" x14ac:dyDescent="0.25">
      <c r="A28" s="7">
        <v>24</v>
      </c>
      <c r="B28" s="11" t="s">
        <v>28</v>
      </c>
      <c r="C28" s="11" t="s">
        <v>17</v>
      </c>
      <c r="D28" s="11" t="s">
        <v>72</v>
      </c>
      <c r="E28" s="11" t="s">
        <v>91</v>
      </c>
      <c r="F28" s="11">
        <v>2020</v>
      </c>
      <c r="G28" s="11">
        <v>9250.7000000000007</v>
      </c>
      <c r="H28" s="11" t="s">
        <v>92</v>
      </c>
      <c r="I28" s="11" t="s">
        <v>93</v>
      </c>
      <c r="J28" s="20">
        <v>44805</v>
      </c>
      <c r="K28" s="4"/>
      <c r="L28" s="5"/>
      <c r="M28" s="4"/>
    </row>
    <row r="29" spans="1:13" ht="15.75" x14ac:dyDescent="0.25">
      <c r="A29" s="7">
        <v>25</v>
      </c>
      <c r="B29" s="11" t="s">
        <v>28</v>
      </c>
      <c r="C29" s="11" t="s">
        <v>17</v>
      </c>
      <c r="D29" s="11" t="s">
        <v>94</v>
      </c>
      <c r="E29" s="11" t="s">
        <v>95</v>
      </c>
      <c r="F29" s="11">
        <v>2008</v>
      </c>
      <c r="G29" s="11">
        <v>5464.4</v>
      </c>
      <c r="H29" s="11" t="s">
        <v>96</v>
      </c>
      <c r="I29" s="11" t="s">
        <v>97</v>
      </c>
      <c r="J29" s="20">
        <v>44835</v>
      </c>
      <c r="K29" s="4"/>
      <c r="L29" s="5"/>
      <c r="M29" s="4"/>
    </row>
    <row r="30" spans="1:13" ht="15.75" x14ac:dyDescent="0.25">
      <c r="A30" s="7">
        <v>26</v>
      </c>
      <c r="B30" s="11" t="s">
        <v>28</v>
      </c>
      <c r="C30" s="11" t="s">
        <v>17</v>
      </c>
      <c r="D30" s="11" t="s">
        <v>72</v>
      </c>
      <c r="E30" s="11" t="s">
        <v>98</v>
      </c>
      <c r="F30" s="11">
        <v>2021</v>
      </c>
      <c r="G30" s="39">
        <v>8478.7999999999993</v>
      </c>
      <c r="H30" s="21" t="s">
        <v>96</v>
      </c>
      <c r="I30" s="21" t="s">
        <v>99</v>
      </c>
      <c r="J30" s="22">
        <v>44835</v>
      </c>
      <c r="K30" s="4"/>
      <c r="L30" s="5"/>
      <c r="M30" s="4"/>
    </row>
    <row r="31" spans="1:13" ht="15.75" x14ac:dyDescent="0.25">
      <c r="A31" s="7">
        <v>27</v>
      </c>
      <c r="B31" s="18" t="s">
        <v>28</v>
      </c>
      <c r="C31" s="18" t="s">
        <v>17</v>
      </c>
      <c r="D31" s="18" t="s">
        <v>72</v>
      </c>
      <c r="E31" s="18" t="s">
        <v>100</v>
      </c>
      <c r="F31" s="18">
        <v>2019</v>
      </c>
      <c r="G31" s="18">
        <v>9445.1</v>
      </c>
      <c r="H31" s="18" t="s">
        <v>101</v>
      </c>
      <c r="I31" s="18" t="s">
        <v>102</v>
      </c>
      <c r="J31" s="19">
        <v>44896</v>
      </c>
      <c r="K31" s="4"/>
      <c r="L31" s="5"/>
      <c r="M31" s="4"/>
    </row>
    <row r="32" spans="1:13" ht="15.75" x14ac:dyDescent="0.25">
      <c r="A32" s="7"/>
      <c r="B32" s="11"/>
      <c r="C32" s="11"/>
      <c r="D32" s="11"/>
      <c r="E32" s="11"/>
      <c r="F32" s="11"/>
      <c r="G32" s="11"/>
      <c r="H32" s="11"/>
      <c r="I32" s="11"/>
      <c r="J32" s="20"/>
      <c r="K32" s="4"/>
      <c r="L32" s="5"/>
      <c r="M32" s="4"/>
    </row>
    <row r="33" spans="1:13" ht="15.75" x14ac:dyDescent="0.25">
      <c r="A33" s="23" t="s">
        <v>24</v>
      </c>
      <c r="B33" s="23"/>
      <c r="C33" s="23"/>
      <c r="D33" s="23"/>
      <c r="E33" s="23"/>
      <c r="F33" s="23"/>
      <c r="G33" s="12">
        <f>SUM(G5:G32)</f>
        <v>228805.54000000004</v>
      </c>
      <c r="H33" s="6"/>
      <c r="I33" s="6"/>
      <c r="J33" s="6"/>
      <c r="K33" s="6"/>
      <c r="L33" s="6"/>
      <c r="M33" s="6"/>
    </row>
    <row r="35" spans="1:13" ht="15.75" x14ac:dyDescent="0.25">
      <c r="A35" s="32" t="s">
        <v>37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.75" customHeight="1" x14ac:dyDescent="0.25">
      <c r="A36" s="35" t="s">
        <v>6</v>
      </c>
      <c r="B36" s="36" t="s">
        <v>0</v>
      </c>
      <c r="C36" s="36"/>
      <c r="D36" s="36"/>
      <c r="E36" s="36"/>
      <c r="F36" s="37" t="s">
        <v>1</v>
      </c>
      <c r="G36" s="37" t="s">
        <v>5</v>
      </c>
      <c r="H36" s="35" t="s">
        <v>7</v>
      </c>
      <c r="I36" s="35" t="s">
        <v>8</v>
      </c>
      <c r="J36" s="35" t="s">
        <v>11</v>
      </c>
      <c r="K36" s="35" t="s">
        <v>12</v>
      </c>
      <c r="L36" s="35" t="s">
        <v>13</v>
      </c>
      <c r="M36" s="31" t="s">
        <v>9</v>
      </c>
    </row>
    <row r="37" spans="1:13" ht="31.5" x14ac:dyDescent="0.25">
      <c r="A37" s="35"/>
      <c r="B37" s="13" t="s">
        <v>2</v>
      </c>
      <c r="C37" s="13" t="s">
        <v>10</v>
      </c>
      <c r="D37" s="13" t="s">
        <v>3</v>
      </c>
      <c r="E37" s="13" t="s">
        <v>4</v>
      </c>
      <c r="F37" s="37"/>
      <c r="G37" s="37"/>
      <c r="H37" s="35"/>
      <c r="I37" s="35"/>
      <c r="J37" s="35"/>
      <c r="K37" s="35"/>
      <c r="L37" s="35"/>
      <c r="M37" s="31"/>
    </row>
    <row r="38" spans="1:13" ht="15.75" x14ac:dyDescent="0.25">
      <c r="A38" s="7">
        <v>1</v>
      </c>
      <c r="B38" s="2" t="s">
        <v>15</v>
      </c>
      <c r="C38" s="3" t="s">
        <v>17</v>
      </c>
      <c r="D38" s="3" t="s">
        <v>22</v>
      </c>
      <c r="E38" s="3">
        <v>59</v>
      </c>
      <c r="F38" s="3">
        <v>2005</v>
      </c>
      <c r="G38" s="3">
        <v>21621.599999999999</v>
      </c>
      <c r="H38" s="3" t="s">
        <v>31</v>
      </c>
      <c r="I38" s="3" t="s">
        <v>26</v>
      </c>
      <c r="J38" s="4">
        <v>42213</v>
      </c>
      <c r="K38" s="38">
        <v>42929</v>
      </c>
      <c r="L38" s="33" t="s">
        <v>38</v>
      </c>
      <c r="M38" s="34"/>
    </row>
    <row r="39" spans="1:13" ht="15.75" x14ac:dyDescent="0.25">
      <c r="A39" s="7">
        <v>2</v>
      </c>
      <c r="B39" s="2" t="s">
        <v>28</v>
      </c>
      <c r="C39" s="3" t="s">
        <v>17</v>
      </c>
      <c r="D39" s="3" t="s">
        <v>21</v>
      </c>
      <c r="E39" s="11">
        <v>19</v>
      </c>
      <c r="F39" s="11">
        <v>2011</v>
      </c>
      <c r="G39" s="11">
        <v>14256.9</v>
      </c>
      <c r="H39" s="9" t="s">
        <v>39</v>
      </c>
      <c r="I39" s="10" t="s">
        <v>40</v>
      </c>
      <c r="J39" s="4">
        <v>42935</v>
      </c>
      <c r="K39" s="4">
        <v>43312</v>
      </c>
      <c r="L39" s="5" t="s">
        <v>47</v>
      </c>
      <c r="M39" s="6"/>
    </row>
    <row r="40" spans="1:13" ht="15.75" x14ac:dyDescent="0.25">
      <c r="A40" s="7"/>
      <c r="B40" s="2"/>
      <c r="C40" s="3"/>
      <c r="D40" s="3"/>
      <c r="E40" s="3"/>
      <c r="F40" s="3"/>
      <c r="G40" s="3"/>
      <c r="H40" s="3"/>
      <c r="I40" s="3"/>
      <c r="J40" s="4"/>
      <c r="K40" s="8"/>
      <c r="L40" s="15"/>
      <c r="M40" s="16"/>
    </row>
    <row r="41" spans="1:13" ht="15.75" x14ac:dyDescent="0.25">
      <c r="A41" s="7"/>
      <c r="B41" s="2"/>
      <c r="C41" s="3"/>
      <c r="D41" s="3"/>
      <c r="E41" s="3"/>
      <c r="F41" s="3"/>
      <c r="G41" s="3"/>
      <c r="H41" s="3"/>
      <c r="I41" s="3"/>
      <c r="J41" s="4"/>
      <c r="K41" s="8"/>
      <c r="L41" s="15"/>
      <c r="M41" s="16"/>
    </row>
    <row r="42" spans="1:13" ht="15.75" x14ac:dyDescent="0.25">
      <c r="A42" s="7"/>
      <c r="B42" s="2"/>
      <c r="C42" s="3"/>
      <c r="D42" s="3"/>
      <c r="E42" s="3"/>
      <c r="F42" s="3"/>
      <c r="G42" s="3"/>
      <c r="H42" s="3"/>
      <c r="I42" s="3"/>
      <c r="J42" s="4"/>
      <c r="K42" s="8"/>
      <c r="L42" s="15"/>
      <c r="M42" s="16"/>
    </row>
    <row r="43" spans="1:13" ht="15.75" x14ac:dyDescent="0.25">
      <c r="A43" s="7"/>
      <c r="B43" s="2"/>
      <c r="C43" s="3"/>
      <c r="D43" s="3"/>
      <c r="E43" s="11"/>
      <c r="F43" s="11"/>
      <c r="G43" s="11"/>
      <c r="H43" s="9"/>
      <c r="I43" s="10"/>
      <c r="J43" s="4"/>
      <c r="K43" s="4"/>
      <c r="L43" s="5"/>
      <c r="M43" s="6"/>
    </row>
    <row r="44" spans="1:13" ht="15.75" x14ac:dyDescent="0.25">
      <c r="A44" s="23" t="s">
        <v>24</v>
      </c>
      <c r="B44" s="23"/>
      <c r="C44" s="23"/>
      <c r="D44" s="23"/>
      <c r="E44" s="23"/>
      <c r="F44" s="23"/>
      <c r="G44" s="12">
        <f>SUM(G38:G43)</f>
        <v>35878.5</v>
      </c>
      <c r="H44" s="6"/>
      <c r="I44" s="6"/>
      <c r="J44" s="6"/>
      <c r="K44" s="6"/>
      <c r="L44" s="6"/>
      <c r="M44" s="6"/>
    </row>
  </sheetData>
  <mergeCells count="25">
    <mergeCell ref="A44:F44"/>
    <mergeCell ref="M36:M37"/>
    <mergeCell ref="A35:M35"/>
    <mergeCell ref="L38:M38"/>
    <mergeCell ref="I36:I37"/>
    <mergeCell ref="J36:J37"/>
    <mergeCell ref="K36:K37"/>
    <mergeCell ref="L36:L37"/>
    <mergeCell ref="A36:A37"/>
    <mergeCell ref="B36:E36"/>
    <mergeCell ref="F36:F37"/>
    <mergeCell ref="G36:G37"/>
    <mergeCell ref="H36:H37"/>
    <mergeCell ref="A33:F33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2023-02-02T04:06:40Z</dcterms:modified>
</cp:coreProperties>
</file>