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B9FE9348-5748-4788-9955-7CB3057253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46" i="1" l="1"/>
  <c r="G35" i="1"/>
</calcChain>
</file>

<file path=xl/sharedStrings.xml><?xml version="1.0" encoding="utf-8"?>
<sst xmlns="http://schemas.openxmlformats.org/spreadsheetml/2006/main" count="219" uniqueCount="117">
  <si>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</si>
  <si>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</si>
  <si>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</si>
  <si>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</si>
  <si>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</si>
  <si>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</si>
  <si>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</si>
  <si>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</si>
  <si>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</si>
  <si>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</si>
  <si>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</si>
  <si>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</si>
  <si>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</si>
  <si>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</si>
  <si>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</si>
  <si>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</si>
  <si>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Кемерово</t>
  </si>
  <si>
    <t>1 корпус Б</t>
  </si>
  <si>
    <t>№ 1 от 29.05.2015</t>
  </si>
  <si>
    <t>№ 01/15 от 01.07.2015/52,61%</t>
  </si>
  <si>
    <t>№1 от 01.06.2015</t>
  </si>
  <si>
    <t>11 А</t>
  </si>
  <si>
    <t>№2 от 09.06.2015</t>
  </si>
  <si>
    <t>6.6/15 от 06.07.2015;_x000D_6.9/15 от 06.07.2015;_x000D_23/15 от 17.06.2015;_x000D_24/15 от 18.06.2015;_x000D_25/15 от 18.06.2015;_x000D_36/15 от 17.06.2015г;_x000D_37/15 от 06.07.2015;_x000D_38/15 от 06.07.2015;_x000D_39/15 от 08.06.2015;_x000D_44/15 от 06.07.2015;_x000D_43/15 от 19.07.2015;_x000D_42/15 от 06.07.2015г;_x000D_41/15 от 20.06.2015;_x000D_
40/15 от 08.06.2015;_x000D_45/15 от 06.07.2015;_x000D_46/15 от 06.07.2015;_x000D_06/15 от 06.07.2015;_x000D_48/15 от 06.07.2015;_x000D_06.5/15 от 06.07.2015;_x000D_06.1/15 от 06.07.2015;_x000D_6.7/15 от 06.07.2015;_x000D_6.8/15 от 06.07.2015;_x000D_06.3/15 от 06.07.2015;_x000D_06.2/15 от 06.07.2015;_x000D_6.2/15 от 06.07.2015;_x000D_
63/15 от 06.07.2015;_x000D_06.5/15 от 06.07.2015;_x000D_6.1/15 от 06.07.2015;_x000D_06/15 от 22.06.2015;_x000D_06.5/ от 06.07.2015;_x000D_06.7/15 от 06.07.2015;_x000D_06.9/15 от 06.07.2015;_x000D_06/15 от 06.07.2015;_x000D_06.12/15 от 18.06.2015;_x000D_6/15 от 06.07.2015;_x000D_17/15 от 06.07.2015;_x000D_
18/15 от 06.07.2015;_x000D_19/15 от 06.07.2015;_x000D_20/15 от 06.07.2015;_x000D_21/15 от 06.07.2015;_x000D_22/15 от 17.06.2015;_x000D_06/15 от 17.06.2015;_x000D_26/15 от 06.07.2015;_x000D_27/15 от 06.07.2015;_x000D_29/15 от 06.07.2015;_x000D_30/15 от 06.07.2015;_x000D_31/15 от 06.07.2015;_x000D_32/15 от 26.06.2015;_x000D_
33/15 от 06.07.2015;_x000D_34/15 от 06.07.2015;_x000D_35/15 от 06.07.2015;_x000D_06/15  от 20.06.2015;_x000D_06.4/15 от 06.07.2015;_x000D_06.6/15 от 06.07.2015;_x000D_106/15   от 07.07.2015;_x000D_6.4/15 от 06.07.2015;_x000D_45/15  от 06.07.2015г;_x000D_06.8/15 от 06.07.2015;</t>
  </si>
  <si>
    <t>№2 от 08.06.2015</t>
  </si>
  <si>
    <t>9/4</t>
  </si>
  <si>
    <t>№2 от 06.07.2015г.</t>
  </si>
  <si>
    <t xml:space="preserve">10/15 от 07.07.2015 / 51,65% </t>
  </si>
  <si>
    <t>№2 от  10.06.2015</t>
  </si>
  <si>
    <t>1/15-61/15 от 09.07.2015, 58,55%</t>
  </si>
  <si>
    <t>62 А</t>
  </si>
  <si>
    <t>№б/н от  17.06.2015</t>
  </si>
  <si>
    <t>3/15 от 13.07.2015, 52,55%</t>
  </si>
  <si>
    <t>9/2</t>
  </si>
  <si>
    <t>№2 от 02.07.2015г.</t>
  </si>
  <si>
    <t>11/15  от 14.07.2015, 51,50%</t>
  </si>
  <si>
    <t>№1 от  14.06.2015г.</t>
  </si>
  <si>
    <t>6/15 от 13.07.2015, 82%</t>
  </si>
  <si>
    <t>№б/н от 23.06.2015</t>
  </si>
  <si>
    <t>60Б</t>
  </si>
  <si>
    <t>№2 от 30.06.2015</t>
  </si>
  <si>
    <t>22/15  от 28.07.2015; 51,51%</t>
  </si>
  <si>
    <t>№1 от 14.06.2015</t>
  </si>
  <si>
    <t>5/15 от 10.07.2015; 51,30%</t>
  </si>
  <si>
    <t>60А</t>
  </si>
  <si>
    <t>№2 от 09.07.2015</t>
  </si>
  <si>
    <t>1/15-1/195; 53,99%</t>
  </si>
  <si>
    <t>Сухово</t>
  </si>
  <si>
    <t>68А</t>
  </si>
  <si>
    <t>38/15 от 29.07.2015; 53,18;</t>
  </si>
  <si>
    <t>Кемеровский муниципальный район</t>
  </si>
  <si>
    <t>02/15 от 30.06.2015/8566,52; 57,06%</t>
  </si>
  <si>
    <t>1/15 -46 /15 от 07.07.2015; 52,57%</t>
  </si>
  <si>
    <t>4/15 от 21.07.2015; 54,39%</t>
  </si>
  <si>
    <t>33 договора от 08.07.2015г; 51%</t>
  </si>
  <si>
    <t>Исключение МКД из реестра лицензии</t>
  </si>
  <si>
    <t>г. Кемерово</t>
  </si>
  <si>
    <t>пр. Комсомольский</t>
  </si>
  <si>
    <t>№1 от 02.03.2016</t>
  </si>
  <si>
    <t>№1/16 от 09.03.2016/ 51,13%</t>
  </si>
  <si>
    <t>пр. Шахтеров</t>
  </si>
  <si>
    <t>№3 от 30.07.2016</t>
  </si>
  <si>
    <t>5/15 от 01.08.2016</t>
  </si>
  <si>
    <t>62А</t>
  </si>
  <si>
    <t>№ 5 от 02.11.2016</t>
  </si>
  <si>
    <t>№5/16 от 07.11.2016</t>
  </si>
  <si>
    <t>№ 2 от 01.11.2016</t>
  </si>
  <si>
    <t>23/16 от 09.12.2016</t>
  </si>
  <si>
    <t>ул. Попова</t>
  </si>
  <si>
    <t>ул. Аллейная</t>
  </si>
  <si>
    <t>пр. Октябрьский</t>
  </si>
  <si>
    <t>ул. 40 лет Октября</t>
  </si>
  <si>
    <t>ул. Лазурная</t>
  </si>
  <si>
    <t>ул. Инициативная</t>
  </si>
  <si>
    <t>87 а</t>
  </si>
  <si>
    <t>№1 от 30.11.2016</t>
  </si>
  <si>
    <t>№87/16 от 12.12.2016 / 52%</t>
  </si>
  <si>
    <t xml:space="preserve">Кемеровский городской округ </t>
  </si>
  <si>
    <t>69 А</t>
  </si>
  <si>
    <t>№1 от 18.06.2018</t>
  </si>
  <si>
    <t>№69А/18 от 01.07.2018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</si>
  <si>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rFont val="Times New Roman"/>
        <family val="1"/>
        <charset val="204"/>
      </rPr>
      <t>Общество с ограниченной ответственностью "УК Регион 42" (ИНН 4205269779)</t>
    </r>
  </si>
  <si>
    <t>ул. Леонова</t>
  </si>
  <si>
    <t>№1/19 от 11.04.2019</t>
  </si>
  <si>
    <t>договор 19/19 от 15.04.2019</t>
  </si>
  <si>
    <t>ул. Потемкина</t>
  </si>
  <si>
    <t>№ 1/19 от 13.11.2019</t>
  </si>
  <si>
    <t>№1/19 от 15.11.2019/65,4%</t>
  </si>
  <si>
    <t>93а</t>
  </si>
  <si>
    <t>№1/20 от 28.02.2020</t>
  </si>
  <si>
    <t>№1/20 от 01.03.2020/ 63,905</t>
  </si>
  <si>
    <t>ул. Черемховская</t>
  </si>
  <si>
    <t>№1-Э от 16.07.2020</t>
  </si>
  <si>
    <t>№4/20 от 22.07.2020</t>
  </si>
  <si>
    <t>№1-Э от 11.08.2020</t>
  </si>
  <si>
    <t>№2/20 от 19.11.2020</t>
  </si>
  <si>
    <t>№1-Э от 14.08.2020</t>
  </si>
  <si>
    <t>№23/20 от 19.11.2020</t>
  </si>
  <si>
    <t>№1/20 от 13.11.2020</t>
  </si>
  <si>
    <t>№ 7/20 от 15.01.2021</t>
  </si>
  <si>
    <t>ул. Александрова</t>
  </si>
  <si>
    <t>12 а</t>
  </si>
  <si>
    <t>№1/21 от 12.01.2021</t>
  </si>
  <si>
    <t>№12/21 от 10.02.2021</t>
  </si>
  <si>
    <t>№1/21 от 14.01.2021</t>
  </si>
  <si>
    <t>№07/21 от 10.02.2021</t>
  </si>
  <si>
    <t>№17/21 от 08.02.2021</t>
  </si>
  <si>
    <t>28 а</t>
  </si>
  <si>
    <t>№1/21 от 27.04.2021</t>
  </si>
  <si>
    <t>№28а/21 от 18.05.2021</t>
  </si>
  <si>
    <t>ул. Рекордная</t>
  </si>
  <si>
    <t>№1/22 от 15.02.2022</t>
  </si>
  <si>
    <t>№35/22 от 15.03.2022</t>
  </si>
  <si>
    <t>По решению суда</t>
  </si>
  <si>
    <t xml:space="preserve">Решение суда от 22.12.2015 № 2-3139/15 </t>
  </si>
  <si>
    <t>Протокол ОК выбор ООО  Жилсервис</t>
  </si>
  <si>
    <t>Протокол ОСС выбрали ООО Жилсервис Плюс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</si>
</sst>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workbookViewId="0">
      <selection activeCell="H47" sqref="H47"/>
    </sheetView>
  </sheetViews>
  <sheetFormatPr defaultRowHeight="15.75" x14ac:dyDescent="0.25"/>
  <cols>
    <col min="1" max="1" width="4.140625" style="9" customWidth="1"/>
    <col min="2" max="2" width="38.85546875" style="9" customWidth="1"/>
    <col min="3" max="3" width="28.28515625" style="9" customWidth="1"/>
    <col min="4" max="4" width="24.140625" style="9" customWidth="1"/>
    <col min="5" max="5" width="11" style="9" customWidth="1"/>
    <col min="6" max="6" width="12.7109375" style="9" customWidth="1"/>
    <col min="7" max="7" width="10.85546875" style="9" customWidth="1"/>
    <col min="8" max="8" width="24.42578125" style="9" customWidth="1"/>
    <col min="9" max="9" width="37" style="9" customWidth="1"/>
    <col min="10" max="10" width="17.28515625" style="9" customWidth="1"/>
    <col min="11" max="13" width="16.85546875" style="9" customWidth="1"/>
    <col min="14" max="16384" width="9.140625" style="9"/>
  </cols>
  <sheetData>
    <row r="1" spans="1:13" ht="22.5" customHeight="1" x14ac:dyDescent="0.25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 customHeight="1" x14ac:dyDescent="0.25">
      <c r="A3" s="23" t="s">
        <v>7</v>
      </c>
      <c r="B3" s="24" t="s">
        <v>0</v>
      </c>
      <c r="C3" s="24"/>
      <c r="D3" s="24"/>
      <c r="E3" s="24"/>
      <c r="F3" s="25" t="s">
        <v>1</v>
      </c>
      <c r="G3" s="25" t="s">
        <v>6</v>
      </c>
      <c r="H3" s="23" t="s">
        <v>8</v>
      </c>
      <c r="I3" s="23" t="s">
        <v>9</v>
      </c>
      <c r="J3" s="23" t="s">
        <v>12</v>
      </c>
      <c r="K3" s="23" t="s">
        <v>13</v>
      </c>
      <c r="L3" s="23" t="s">
        <v>14</v>
      </c>
      <c r="M3" s="26" t="s">
        <v>10</v>
      </c>
    </row>
    <row r="4" spans="1:13" ht="90" customHeight="1" x14ac:dyDescent="0.25">
      <c r="A4" s="23"/>
      <c r="B4" s="2" t="s">
        <v>2</v>
      </c>
      <c r="C4" s="2" t="s">
        <v>11</v>
      </c>
      <c r="D4" s="2" t="s">
        <v>3</v>
      </c>
      <c r="E4" s="2" t="s">
        <v>4</v>
      </c>
      <c r="F4" s="25"/>
      <c r="G4" s="25"/>
      <c r="H4" s="23"/>
      <c r="I4" s="23"/>
      <c r="J4" s="23"/>
      <c r="K4" s="23"/>
      <c r="L4" s="23"/>
      <c r="M4" s="26"/>
    </row>
    <row r="5" spans="1:13" x14ac:dyDescent="0.25">
      <c r="A5" s="2">
        <v>1</v>
      </c>
      <c r="B5" s="1" t="s">
        <v>15</v>
      </c>
      <c r="C5" s="1" t="s">
        <v>56</v>
      </c>
      <c r="D5" s="1" t="s">
        <v>68</v>
      </c>
      <c r="E5" s="1" t="s">
        <v>17</v>
      </c>
      <c r="F5" s="1">
        <v>1985</v>
      </c>
      <c r="G5" s="1">
        <v>6659.5</v>
      </c>
      <c r="H5" s="1" t="s">
        <v>18</v>
      </c>
      <c r="I5" s="8" t="s">
        <v>19</v>
      </c>
      <c r="J5" s="7">
        <v>42180</v>
      </c>
      <c r="K5" s="1"/>
      <c r="L5" s="1"/>
      <c r="M5" s="1"/>
    </row>
    <row r="6" spans="1:13" x14ac:dyDescent="0.25">
      <c r="A6" s="2">
        <v>2</v>
      </c>
      <c r="B6" s="1" t="s">
        <v>15</v>
      </c>
      <c r="C6" s="1" t="s">
        <v>56</v>
      </c>
      <c r="D6" s="1" t="s">
        <v>69</v>
      </c>
      <c r="E6" s="1">
        <v>9</v>
      </c>
      <c r="F6" s="1">
        <v>1985</v>
      </c>
      <c r="G6" s="1">
        <v>15011</v>
      </c>
      <c r="H6" s="1" t="s">
        <v>20</v>
      </c>
      <c r="I6" s="4" t="s">
        <v>51</v>
      </c>
      <c r="J6" s="7">
        <v>42187</v>
      </c>
      <c r="K6" s="1"/>
      <c r="L6" s="1"/>
      <c r="M6" s="1"/>
    </row>
    <row r="7" spans="1:13" x14ac:dyDescent="0.25">
      <c r="A7" s="2">
        <v>3</v>
      </c>
      <c r="B7" s="1" t="s">
        <v>15</v>
      </c>
      <c r="C7" s="1" t="s">
        <v>56</v>
      </c>
      <c r="D7" s="1" t="s">
        <v>57</v>
      </c>
      <c r="E7" s="1" t="s">
        <v>21</v>
      </c>
      <c r="F7" s="1">
        <v>2008</v>
      </c>
      <c r="G7" s="1">
        <v>9080.9599999999991</v>
      </c>
      <c r="H7" s="1" t="s">
        <v>22</v>
      </c>
      <c r="I7" s="8" t="s">
        <v>23</v>
      </c>
      <c r="J7" s="7">
        <v>42193</v>
      </c>
      <c r="K7" s="1"/>
      <c r="L7" s="1"/>
      <c r="M7" s="1"/>
    </row>
    <row r="8" spans="1:13" x14ac:dyDescent="0.25">
      <c r="A8" s="2">
        <v>4</v>
      </c>
      <c r="B8" s="1" t="s">
        <v>15</v>
      </c>
      <c r="C8" s="1" t="s">
        <v>56</v>
      </c>
      <c r="D8" s="1" t="s">
        <v>70</v>
      </c>
      <c r="E8" s="1">
        <v>105</v>
      </c>
      <c r="F8" s="1">
        <v>2006</v>
      </c>
      <c r="G8" s="1">
        <v>5494.4</v>
      </c>
      <c r="H8" s="1" t="s">
        <v>24</v>
      </c>
      <c r="I8" s="4" t="s">
        <v>52</v>
      </c>
      <c r="J8" s="7">
        <v>42198</v>
      </c>
      <c r="K8" s="1"/>
      <c r="L8" s="1"/>
      <c r="M8" s="1"/>
    </row>
    <row r="9" spans="1:13" x14ac:dyDescent="0.25">
      <c r="A9" s="2">
        <v>5</v>
      </c>
      <c r="B9" s="1" t="s">
        <v>15</v>
      </c>
      <c r="C9" s="1" t="s">
        <v>56</v>
      </c>
      <c r="D9" s="1" t="s">
        <v>71</v>
      </c>
      <c r="E9" s="1" t="s">
        <v>25</v>
      </c>
      <c r="F9" s="1">
        <v>2012</v>
      </c>
      <c r="G9" s="1">
        <v>2715.2</v>
      </c>
      <c r="H9" s="1" t="s">
        <v>26</v>
      </c>
      <c r="I9" s="8" t="s">
        <v>27</v>
      </c>
      <c r="J9" s="7">
        <v>42198</v>
      </c>
      <c r="K9" s="1"/>
      <c r="L9" s="1"/>
      <c r="M9" s="1"/>
    </row>
    <row r="10" spans="1:13" x14ac:dyDescent="0.25">
      <c r="A10" s="2">
        <v>6</v>
      </c>
      <c r="B10" s="1" t="s">
        <v>15</v>
      </c>
      <c r="C10" s="1" t="s">
        <v>56</v>
      </c>
      <c r="D10" s="1" t="s">
        <v>57</v>
      </c>
      <c r="E10" s="1">
        <v>25</v>
      </c>
      <c r="F10" s="1">
        <v>2007</v>
      </c>
      <c r="G10" s="1">
        <v>4677.7</v>
      </c>
      <c r="H10" s="1" t="s">
        <v>28</v>
      </c>
      <c r="I10" s="8" t="s">
        <v>29</v>
      </c>
      <c r="J10" s="7">
        <v>42199</v>
      </c>
      <c r="K10" s="1"/>
      <c r="L10" s="1"/>
      <c r="M10" s="1"/>
    </row>
    <row r="11" spans="1:13" x14ac:dyDescent="0.25">
      <c r="A11" s="2">
        <v>7</v>
      </c>
      <c r="B11" s="1" t="s">
        <v>15</v>
      </c>
      <c r="C11" s="1" t="s">
        <v>56</v>
      </c>
      <c r="D11" s="1" t="s">
        <v>71</v>
      </c>
      <c r="E11" s="1" t="s">
        <v>33</v>
      </c>
      <c r="F11" s="1">
        <v>2012</v>
      </c>
      <c r="G11" s="1">
        <v>9914.6200000000008</v>
      </c>
      <c r="H11" s="1" t="s">
        <v>34</v>
      </c>
      <c r="I11" s="8" t="s">
        <v>35</v>
      </c>
      <c r="J11" s="7">
        <v>42201</v>
      </c>
      <c r="K11" s="1"/>
      <c r="L11" s="1"/>
      <c r="M11" s="1"/>
    </row>
    <row r="12" spans="1:13" x14ac:dyDescent="0.25">
      <c r="A12" s="2">
        <v>8</v>
      </c>
      <c r="B12" s="1" t="s">
        <v>15</v>
      </c>
      <c r="C12" s="1" t="s">
        <v>56</v>
      </c>
      <c r="D12" s="1" t="s">
        <v>60</v>
      </c>
      <c r="E12" s="1">
        <v>62</v>
      </c>
      <c r="F12" s="1">
        <v>2012</v>
      </c>
      <c r="G12" s="1">
        <v>9210.4</v>
      </c>
      <c r="H12" s="1" t="s">
        <v>38</v>
      </c>
      <c r="I12" s="5" t="s">
        <v>53</v>
      </c>
      <c r="J12" s="7">
        <v>42208</v>
      </c>
      <c r="K12" s="1"/>
      <c r="L12" s="1"/>
      <c r="M12" s="1"/>
    </row>
    <row r="13" spans="1:13" x14ac:dyDescent="0.25">
      <c r="A13" s="2">
        <v>9</v>
      </c>
      <c r="B13" s="1" t="s">
        <v>15</v>
      </c>
      <c r="C13" s="1" t="s">
        <v>56</v>
      </c>
      <c r="D13" s="1" t="s">
        <v>60</v>
      </c>
      <c r="E13" s="1" t="s">
        <v>39</v>
      </c>
      <c r="F13" s="1">
        <v>2012</v>
      </c>
      <c r="G13" s="1">
        <v>10787.6</v>
      </c>
      <c r="H13" s="1" t="s">
        <v>40</v>
      </c>
      <c r="I13" s="5" t="s">
        <v>41</v>
      </c>
      <c r="J13" s="7">
        <v>42214</v>
      </c>
      <c r="K13" s="1"/>
      <c r="L13" s="1"/>
      <c r="M13" s="1"/>
    </row>
    <row r="14" spans="1:13" x14ac:dyDescent="0.25">
      <c r="A14" s="2">
        <v>10</v>
      </c>
      <c r="B14" s="1" t="s">
        <v>15</v>
      </c>
      <c r="C14" s="1" t="s">
        <v>56</v>
      </c>
      <c r="D14" s="1" t="s">
        <v>60</v>
      </c>
      <c r="E14" s="1" t="s">
        <v>44</v>
      </c>
      <c r="F14" s="1">
        <v>2012</v>
      </c>
      <c r="G14" s="1">
        <v>12128.7</v>
      </c>
      <c r="H14" s="1" t="s">
        <v>45</v>
      </c>
      <c r="I14" s="5" t="s">
        <v>46</v>
      </c>
      <c r="J14" s="7">
        <v>42214</v>
      </c>
      <c r="K14" s="1"/>
      <c r="L14" s="1"/>
      <c r="M14" s="1"/>
    </row>
    <row r="15" spans="1:13" x14ac:dyDescent="0.25">
      <c r="A15" s="2">
        <v>11</v>
      </c>
      <c r="B15" s="1" t="s">
        <v>15</v>
      </c>
      <c r="C15" s="1" t="s">
        <v>56</v>
      </c>
      <c r="D15" s="1" t="s">
        <v>60</v>
      </c>
      <c r="E15" s="1" t="s">
        <v>48</v>
      </c>
      <c r="F15" s="1">
        <v>2008</v>
      </c>
      <c r="G15" s="1">
        <v>15764.8</v>
      </c>
      <c r="H15" s="1" t="s">
        <v>40</v>
      </c>
      <c r="I15" s="6" t="s">
        <v>49</v>
      </c>
      <c r="J15" s="7">
        <v>42226</v>
      </c>
      <c r="K15" s="1"/>
      <c r="L15" s="1"/>
      <c r="M15" s="1"/>
    </row>
    <row r="16" spans="1:13" x14ac:dyDescent="0.25">
      <c r="A16" s="2">
        <v>12</v>
      </c>
      <c r="B16" s="1" t="s">
        <v>15</v>
      </c>
      <c r="C16" s="1" t="s">
        <v>56</v>
      </c>
      <c r="D16" s="1" t="s">
        <v>60</v>
      </c>
      <c r="E16" s="1">
        <v>68</v>
      </c>
      <c r="F16" s="1">
        <v>2009</v>
      </c>
      <c r="G16" s="1">
        <v>30443.65</v>
      </c>
      <c r="H16" s="1" t="s">
        <v>66</v>
      </c>
      <c r="I16" s="6" t="s">
        <v>67</v>
      </c>
      <c r="J16" s="7">
        <v>42731</v>
      </c>
      <c r="K16" s="1"/>
      <c r="L16" s="1"/>
      <c r="M16" s="1"/>
    </row>
    <row r="17" spans="1:13" x14ac:dyDescent="0.25">
      <c r="A17" s="2">
        <v>13</v>
      </c>
      <c r="B17" s="1" t="s">
        <v>15</v>
      </c>
      <c r="C17" s="1" t="s">
        <v>56</v>
      </c>
      <c r="D17" s="1" t="s">
        <v>57</v>
      </c>
      <c r="E17" s="1">
        <v>11</v>
      </c>
      <c r="F17" s="1">
        <v>2007</v>
      </c>
      <c r="G17" s="8">
        <v>6258.7</v>
      </c>
      <c r="H17" s="4" t="s">
        <v>58</v>
      </c>
      <c r="I17" s="4" t="s">
        <v>59</v>
      </c>
      <c r="J17" s="4">
        <v>42440</v>
      </c>
      <c r="K17" s="1"/>
      <c r="L17" s="1"/>
      <c r="M17" s="1"/>
    </row>
    <row r="18" spans="1:13" x14ac:dyDescent="0.25">
      <c r="A18" s="2">
        <v>14</v>
      </c>
      <c r="B18" s="1" t="s">
        <v>15</v>
      </c>
      <c r="C18" s="1" t="s">
        <v>56</v>
      </c>
      <c r="D18" s="1" t="s">
        <v>60</v>
      </c>
      <c r="E18" s="1">
        <v>64</v>
      </c>
      <c r="F18" s="1">
        <v>2011</v>
      </c>
      <c r="G18" s="8">
        <v>8034.3</v>
      </c>
      <c r="H18" s="4" t="s">
        <v>61</v>
      </c>
      <c r="I18" s="4" t="s">
        <v>62</v>
      </c>
      <c r="J18" s="4">
        <v>42590</v>
      </c>
      <c r="K18" s="1"/>
      <c r="L18" s="1"/>
      <c r="M18" s="1"/>
    </row>
    <row r="19" spans="1:13" x14ac:dyDescent="0.25">
      <c r="A19" s="2">
        <v>15</v>
      </c>
      <c r="B19" s="1" t="s">
        <v>15</v>
      </c>
      <c r="C19" s="1" t="s">
        <v>56</v>
      </c>
      <c r="D19" s="1" t="s">
        <v>60</v>
      </c>
      <c r="E19" s="1" t="s">
        <v>63</v>
      </c>
      <c r="F19" s="1">
        <v>2013</v>
      </c>
      <c r="G19" s="8">
        <v>9229.4</v>
      </c>
      <c r="H19" s="4" t="s">
        <v>64</v>
      </c>
      <c r="I19" s="4" t="s">
        <v>65</v>
      </c>
      <c r="J19" s="4">
        <v>42703</v>
      </c>
      <c r="K19" s="1"/>
      <c r="L19" s="1"/>
      <c r="M19" s="1"/>
    </row>
    <row r="20" spans="1:13" x14ac:dyDescent="0.25">
      <c r="A20" s="2">
        <v>16</v>
      </c>
      <c r="B20" s="1" t="s">
        <v>15</v>
      </c>
      <c r="C20" s="1" t="s">
        <v>56</v>
      </c>
      <c r="D20" s="1" t="s">
        <v>73</v>
      </c>
      <c r="E20" s="1" t="s">
        <v>74</v>
      </c>
      <c r="F20" s="1">
        <v>1979</v>
      </c>
      <c r="G20" s="8">
        <v>2371.8000000000002</v>
      </c>
      <c r="H20" s="4" t="s">
        <v>75</v>
      </c>
      <c r="I20" s="4" t="s">
        <v>76</v>
      </c>
      <c r="J20" s="4">
        <v>42950</v>
      </c>
      <c r="K20" s="1"/>
      <c r="L20" s="1"/>
      <c r="M20" s="1"/>
    </row>
    <row r="21" spans="1:13" x14ac:dyDescent="0.25">
      <c r="A21" s="2">
        <v>17</v>
      </c>
      <c r="B21" s="1" t="s">
        <v>77</v>
      </c>
      <c r="C21" s="1" t="s">
        <v>56</v>
      </c>
      <c r="D21" s="1" t="s">
        <v>70</v>
      </c>
      <c r="E21" s="1" t="s">
        <v>78</v>
      </c>
      <c r="F21" s="1">
        <v>1973</v>
      </c>
      <c r="G21" s="1">
        <v>4381.8999999999996</v>
      </c>
      <c r="H21" s="1" t="s">
        <v>79</v>
      </c>
      <c r="I21" s="1" t="s">
        <v>80</v>
      </c>
      <c r="J21" s="7">
        <v>43344</v>
      </c>
      <c r="K21" s="14"/>
      <c r="L21" s="1"/>
      <c r="M21" s="1"/>
    </row>
    <row r="22" spans="1:13" x14ac:dyDescent="0.25">
      <c r="A22" s="2">
        <v>18</v>
      </c>
      <c r="B22" s="1" t="s">
        <v>77</v>
      </c>
      <c r="C22" s="1" t="s">
        <v>56</v>
      </c>
      <c r="D22" s="1" t="s">
        <v>82</v>
      </c>
      <c r="E22" s="1">
        <v>19</v>
      </c>
      <c r="F22" s="1">
        <v>1968</v>
      </c>
      <c r="G22" s="1">
        <v>6631.2</v>
      </c>
      <c r="H22" s="1" t="s">
        <v>83</v>
      </c>
      <c r="I22" s="1" t="s">
        <v>84</v>
      </c>
      <c r="J22" s="7">
        <v>43647</v>
      </c>
      <c r="K22" s="14"/>
      <c r="L22" s="1"/>
      <c r="M22" s="1"/>
    </row>
    <row r="23" spans="1:13" x14ac:dyDescent="0.25">
      <c r="A23" s="2">
        <v>19</v>
      </c>
      <c r="B23" s="1" t="s">
        <v>77</v>
      </c>
      <c r="C23" s="1" t="s">
        <v>56</v>
      </c>
      <c r="D23" s="8" t="s">
        <v>85</v>
      </c>
      <c r="E23" s="8">
        <v>1</v>
      </c>
      <c r="F23" s="8">
        <v>1988</v>
      </c>
      <c r="G23" s="8">
        <v>6466.2</v>
      </c>
      <c r="H23" s="8" t="s">
        <v>86</v>
      </c>
      <c r="I23" s="8" t="s">
        <v>87</v>
      </c>
      <c r="J23" s="7">
        <v>43862</v>
      </c>
      <c r="K23" s="14"/>
      <c r="L23" s="1"/>
      <c r="M23" s="1"/>
    </row>
    <row r="24" spans="1:13" x14ac:dyDescent="0.25">
      <c r="A24" s="2">
        <v>20</v>
      </c>
      <c r="B24" s="8" t="s">
        <v>15</v>
      </c>
      <c r="C24" s="8" t="s">
        <v>56</v>
      </c>
      <c r="D24" s="8" t="s">
        <v>60</v>
      </c>
      <c r="E24" s="8" t="s">
        <v>88</v>
      </c>
      <c r="F24" s="8">
        <v>2001</v>
      </c>
      <c r="G24" s="8">
        <v>5742.4</v>
      </c>
      <c r="H24" s="8" t="s">
        <v>89</v>
      </c>
      <c r="I24" s="8" t="s">
        <v>90</v>
      </c>
      <c r="J24" s="4">
        <v>43952</v>
      </c>
      <c r="K24" s="14"/>
      <c r="L24" s="1"/>
      <c r="M24" s="1"/>
    </row>
    <row r="25" spans="1:13" x14ac:dyDescent="0.25">
      <c r="A25" s="2">
        <v>21</v>
      </c>
      <c r="B25" s="1" t="s">
        <v>15</v>
      </c>
      <c r="C25" s="1" t="s">
        <v>56</v>
      </c>
      <c r="D25" s="1" t="s">
        <v>91</v>
      </c>
      <c r="E25" s="1">
        <v>4</v>
      </c>
      <c r="F25" s="1">
        <v>1997</v>
      </c>
      <c r="G25" s="1">
        <v>2789.5</v>
      </c>
      <c r="H25" s="1" t="s">
        <v>92</v>
      </c>
      <c r="I25" s="1" t="s">
        <v>93</v>
      </c>
      <c r="J25" s="7">
        <v>44136</v>
      </c>
      <c r="K25" s="14"/>
      <c r="L25" s="1"/>
      <c r="M25" s="1"/>
    </row>
    <row r="26" spans="1:13" x14ac:dyDescent="0.25">
      <c r="A26" s="15">
        <v>22</v>
      </c>
      <c r="B26" s="1" t="s">
        <v>15</v>
      </c>
      <c r="C26" s="1" t="s">
        <v>56</v>
      </c>
      <c r="D26" s="8" t="s">
        <v>91</v>
      </c>
      <c r="E26" s="8">
        <v>2</v>
      </c>
      <c r="F26" s="8">
        <v>1960</v>
      </c>
      <c r="G26" s="8">
        <v>1642.4</v>
      </c>
      <c r="H26" s="1" t="s">
        <v>94</v>
      </c>
      <c r="I26" s="1" t="s">
        <v>95</v>
      </c>
      <c r="J26" s="7">
        <v>44197</v>
      </c>
      <c r="K26" s="14"/>
      <c r="L26" s="1"/>
      <c r="M26" s="1"/>
    </row>
    <row r="27" spans="1:13" x14ac:dyDescent="0.25">
      <c r="A27" s="15">
        <v>23</v>
      </c>
      <c r="B27" s="1" t="s">
        <v>15</v>
      </c>
      <c r="C27" s="1" t="s">
        <v>56</v>
      </c>
      <c r="D27" s="8" t="s">
        <v>73</v>
      </c>
      <c r="E27" s="8">
        <v>23</v>
      </c>
      <c r="F27" s="8">
        <v>1960</v>
      </c>
      <c r="G27" s="8">
        <v>1668.5</v>
      </c>
      <c r="H27" s="1" t="s">
        <v>96</v>
      </c>
      <c r="I27" s="1" t="s">
        <v>97</v>
      </c>
      <c r="J27" s="7">
        <v>44197</v>
      </c>
      <c r="K27" s="14"/>
      <c r="L27" s="1"/>
      <c r="M27" s="1"/>
    </row>
    <row r="28" spans="1:13" x14ac:dyDescent="0.25">
      <c r="A28" s="15">
        <v>24</v>
      </c>
      <c r="B28" s="1" t="s">
        <v>15</v>
      </c>
      <c r="C28" s="1" t="s">
        <v>56</v>
      </c>
      <c r="D28" s="1" t="s">
        <v>85</v>
      </c>
      <c r="E28" s="1">
        <v>7</v>
      </c>
      <c r="F28" s="1">
        <v>1976</v>
      </c>
      <c r="G28" s="1">
        <v>6186.8</v>
      </c>
      <c r="H28" s="1" t="s">
        <v>98</v>
      </c>
      <c r="I28" s="1" t="s">
        <v>99</v>
      </c>
      <c r="J28" s="7">
        <v>44228</v>
      </c>
      <c r="K28" s="14"/>
      <c r="L28" s="1"/>
      <c r="M28" s="1"/>
    </row>
    <row r="29" spans="1:13" x14ac:dyDescent="0.25">
      <c r="A29" s="15">
        <v>25</v>
      </c>
      <c r="B29" s="1" t="s">
        <v>15</v>
      </c>
      <c r="C29" s="1" t="s">
        <v>56</v>
      </c>
      <c r="D29" s="1" t="s">
        <v>100</v>
      </c>
      <c r="E29" s="1" t="s">
        <v>101</v>
      </c>
      <c r="F29" s="1">
        <v>1968</v>
      </c>
      <c r="G29" s="1">
        <v>4906.1000000000004</v>
      </c>
      <c r="H29" s="1" t="s">
        <v>102</v>
      </c>
      <c r="I29" s="1" t="s">
        <v>103</v>
      </c>
      <c r="J29" s="7">
        <v>44287</v>
      </c>
      <c r="K29" s="14"/>
      <c r="L29" s="1"/>
      <c r="M29" s="1"/>
    </row>
    <row r="30" spans="1:13" x14ac:dyDescent="0.25">
      <c r="A30" s="15">
        <v>26</v>
      </c>
      <c r="B30" s="1" t="s">
        <v>15</v>
      </c>
      <c r="C30" s="1" t="s">
        <v>56</v>
      </c>
      <c r="D30" s="1" t="s">
        <v>69</v>
      </c>
      <c r="E30" s="1">
        <v>7</v>
      </c>
      <c r="F30" s="1">
        <v>1987</v>
      </c>
      <c r="G30" s="1">
        <v>4221.8</v>
      </c>
      <c r="H30" s="1" t="s">
        <v>104</v>
      </c>
      <c r="I30" s="1" t="s">
        <v>105</v>
      </c>
      <c r="J30" s="7">
        <v>44287</v>
      </c>
      <c r="K30" s="14"/>
      <c r="L30" s="1"/>
      <c r="M30" s="1"/>
    </row>
    <row r="31" spans="1:13" x14ac:dyDescent="0.25">
      <c r="A31" s="15">
        <v>27</v>
      </c>
      <c r="B31" s="1" t="s">
        <v>15</v>
      </c>
      <c r="C31" s="1" t="s">
        <v>56</v>
      </c>
      <c r="D31" s="1" t="s">
        <v>82</v>
      </c>
      <c r="E31" s="1">
        <v>17</v>
      </c>
      <c r="F31" s="1">
        <v>1968</v>
      </c>
      <c r="G31" s="1">
        <v>4912.8</v>
      </c>
      <c r="H31" s="1" t="s">
        <v>102</v>
      </c>
      <c r="I31" s="1" t="s">
        <v>106</v>
      </c>
      <c r="J31" s="7">
        <v>44287</v>
      </c>
      <c r="K31" s="14"/>
      <c r="L31" s="1"/>
      <c r="M31" s="1"/>
    </row>
    <row r="32" spans="1:13" x14ac:dyDescent="0.25">
      <c r="A32" s="15">
        <v>28</v>
      </c>
      <c r="B32" s="1" t="s">
        <v>15</v>
      </c>
      <c r="C32" s="1" t="s">
        <v>56</v>
      </c>
      <c r="D32" s="1" t="s">
        <v>73</v>
      </c>
      <c r="E32" s="1" t="s">
        <v>107</v>
      </c>
      <c r="F32" s="1">
        <v>1969</v>
      </c>
      <c r="G32" s="1">
        <v>3692</v>
      </c>
      <c r="H32" s="1" t="s">
        <v>108</v>
      </c>
      <c r="I32" s="1" t="s">
        <v>109</v>
      </c>
      <c r="J32" s="7">
        <v>44378</v>
      </c>
      <c r="K32" s="14"/>
      <c r="L32" s="1"/>
      <c r="M32" s="1"/>
    </row>
    <row r="33" spans="1:13" x14ac:dyDescent="0.25">
      <c r="A33" s="15">
        <v>29</v>
      </c>
      <c r="B33" s="1" t="s">
        <v>15</v>
      </c>
      <c r="C33" s="1" t="s">
        <v>56</v>
      </c>
      <c r="D33" s="1" t="s">
        <v>110</v>
      </c>
      <c r="E33" s="1">
        <v>35</v>
      </c>
      <c r="F33" s="1">
        <v>2017</v>
      </c>
      <c r="G33" s="1">
        <v>5256.6</v>
      </c>
      <c r="H33" s="1" t="s">
        <v>111</v>
      </c>
      <c r="I33" s="1" t="s">
        <v>112</v>
      </c>
      <c r="J33" s="7">
        <v>44682</v>
      </c>
      <c r="K33" s="14"/>
      <c r="L33" s="1"/>
      <c r="M33" s="1"/>
    </row>
    <row r="34" spans="1:13" x14ac:dyDescent="0.25">
      <c r="A34" s="15"/>
      <c r="B34" s="1"/>
      <c r="C34" s="1"/>
      <c r="D34" s="1"/>
      <c r="E34" s="1"/>
      <c r="F34" s="1"/>
      <c r="G34" s="1"/>
      <c r="H34" s="1"/>
      <c r="I34" s="1"/>
      <c r="J34" s="7"/>
      <c r="K34" s="14"/>
      <c r="L34" s="1"/>
      <c r="M34" s="1"/>
    </row>
    <row r="35" spans="1:13" x14ac:dyDescent="0.25">
      <c r="A35" s="18" t="s">
        <v>5</v>
      </c>
      <c r="B35" s="19"/>
      <c r="C35" s="19"/>
      <c r="D35" s="19"/>
      <c r="E35" s="19"/>
      <c r="F35" s="20"/>
      <c r="G35" s="10">
        <f>SUM(G5:G34)</f>
        <v>216280.92999999996</v>
      </c>
      <c r="H35" s="1"/>
      <c r="I35" s="1"/>
      <c r="J35" s="1"/>
      <c r="K35" s="1"/>
      <c r="L35" s="1"/>
      <c r="M35" s="1"/>
    </row>
    <row r="38" spans="1:13" x14ac:dyDescent="0.25">
      <c r="A38" s="12"/>
      <c r="B38" s="13" t="s">
        <v>55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.75" customHeight="1" x14ac:dyDescent="0.25">
      <c r="A39" s="27" t="s">
        <v>7</v>
      </c>
      <c r="B39" s="28" t="s">
        <v>0</v>
      </c>
      <c r="C39" s="28"/>
      <c r="D39" s="28"/>
      <c r="E39" s="28"/>
      <c r="F39" s="29" t="s">
        <v>1</v>
      </c>
      <c r="G39" s="29" t="s">
        <v>6</v>
      </c>
      <c r="H39" s="27" t="s">
        <v>8</v>
      </c>
      <c r="I39" s="27" t="s">
        <v>9</v>
      </c>
      <c r="J39" s="27" t="s">
        <v>12</v>
      </c>
      <c r="K39" s="27" t="s">
        <v>13</v>
      </c>
      <c r="L39" s="27" t="s">
        <v>14</v>
      </c>
      <c r="M39" s="30" t="s">
        <v>10</v>
      </c>
    </row>
    <row r="40" spans="1:13" ht="31.5" x14ac:dyDescent="0.25">
      <c r="A40" s="27"/>
      <c r="B40" s="3" t="s">
        <v>2</v>
      </c>
      <c r="C40" s="3" t="s">
        <v>11</v>
      </c>
      <c r="D40" s="3" t="s">
        <v>3</v>
      </c>
      <c r="E40" s="3" t="s">
        <v>4</v>
      </c>
      <c r="F40" s="29"/>
      <c r="G40" s="29"/>
      <c r="H40" s="27"/>
      <c r="I40" s="27"/>
      <c r="J40" s="27"/>
      <c r="K40" s="27"/>
      <c r="L40" s="27"/>
      <c r="M40" s="30"/>
    </row>
    <row r="41" spans="1:13" x14ac:dyDescent="0.25">
      <c r="A41" s="1">
        <v>1</v>
      </c>
      <c r="B41" s="1" t="s">
        <v>15</v>
      </c>
      <c r="C41" s="1" t="s">
        <v>16</v>
      </c>
      <c r="D41" s="1" t="s">
        <v>57</v>
      </c>
      <c r="E41" s="1">
        <v>13</v>
      </c>
      <c r="F41" s="1">
        <v>2007</v>
      </c>
      <c r="G41" s="1">
        <v>6326.3</v>
      </c>
      <c r="H41" s="1"/>
      <c r="I41" s="6"/>
      <c r="J41" s="7"/>
      <c r="K41" s="7">
        <v>42271</v>
      </c>
      <c r="L41" s="16" t="s">
        <v>115</v>
      </c>
      <c r="M41" s="17"/>
    </row>
    <row r="42" spans="1:13" x14ac:dyDescent="0.25">
      <c r="A42" s="1">
        <v>2</v>
      </c>
      <c r="B42" s="1" t="s">
        <v>15</v>
      </c>
      <c r="C42" s="1" t="s">
        <v>16</v>
      </c>
      <c r="D42" s="1" t="s">
        <v>57</v>
      </c>
      <c r="E42" s="1">
        <v>11</v>
      </c>
      <c r="F42" s="1">
        <v>2007</v>
      </c>
      <c r="G42" s="1">
        <v>6258.7</v>
      </c>
      <c r="H42" s="1" t="s">
        <v>22</v>
      </c>
      <c r="I42" s="6" t="s">
        <v>54</v>
      </c>
      <c r="J42" s="7">
        <v>42220</v>
      </c>
      <c r="K42" s="7">
        <v>42418</v>
      </c>
      <c r="L42" s="11" t="s">
        <v>114</v>
      </c>
      <c r="M42" s="11"/>
    </row>
    <row r="43" spans="1:13" x14ac:dyDescent="0.25">
      <c r="A43" s="2">
        <v>3</v>
      </c>
      <c r="B43" s="1" t="s">
        <v>15</v>
      </c>
      <c r="C43" s="1" t="s">
        <v>16</v>
      </c>
      <c r="D43" s="1" t="s">
        <v>60</v>
      </c>
      <c r="E43" s="1" t="s">
        <v>30</v>
      </c>
      <c r="F43" s="1">
        <v>2013</v>
      </c>
      <c r="G43" s="1">
        <v>9229.4</v>
      </c>
      <c r="H43" s="1" t="s">
        <v>31</v>
      </c>
      <c r="I43" s="1" t="s">
        <v>32</v>
      </c>
      <c r="J43" s="7">
        <v>42199</v>
      </c>
      <c r="K43" s="7">
        <v>42615</v>
      </c>
      <c r="L43" s="16" t="s">
        <v>113</v>
      </c>
      <c r="M43" s="17"/>
    </row>
    <row r="44" spans="1:13" x14ac:dyDescent="0.25">
      <c r="A44" s="1">
        <v>4</v>
      </c>
      <c r="B44" s="1" t="s">
        <v>50</v>
      </c>
      <c r="C44" s="1" t="s">
        <v>47</v>
      </c>
      <c r="D44" s="1" t="s">
        <v>72</v>
      </c>
      <c r="E44" s="1">
        <v>1</v>
      </c>
      <c r="F44" s="1">
        <v>2014</v>
      </c>
      <c r="G44" s="1">
        <v>1772.7</v>
      </c>
      <c r="H44" s="1" t="s">
        <v>36</v>
      </c>
      <c r="I44" s="8" t="s">
        <v>37</v>
      </c>
      <c r="J44" s="7">
        <v>42201</v>
      </c>
      <c r="K44" s="7">
        <v>42611</v>
      </c>
      <c r="L44" s="11" t="s">
        <v>116</v>
      </c>
      <c r="M44" s="1"/>
    </row>
    <row r="45" spans="1:13" x14ac:dyDescent="0.25">
      <c r="A45" s="1">
        <v>5</v>
      </c>
      <c r="B45" s="1" t="s">
        <v>50</v>
      </c>
      <c r="C45" s="1" t="s">
        <v>47</v>
      </c>
      <c r="D45" s="1" t="s">
        <v>72</v>
      </c>
      <c r="E45" s="1">
        <v>2</v>
      </c>
      <c r="F45" s="1">
        <v>2014</v>
      </c>
      <c r="G45" s="1">
        <v>2325.1999999999998</v>
      </c>
      <c r="H45" s="1" t="s">
        <v>42</v>
      </c>
      <c r="I45" s="5" t="s">
        <v>43</v>
      </c>
      <c r="J45" s="7">
        <v>42214</v>
      </c>
      <c r="K45" s="7">
        <v>42592</v>
      </c>
      <c r="L45" s="11" t="s">
        <v>116</v>
      </c>
      <c r="M45" s="1"/>
    </row>
    <row r="46" spans="1:13" x14ac:dyDescent="0.25">
      <c r="A46" s="18" t="s">
        <v>5</v>
      </c>
      <c r="B46" s="19"/>
      <c r="C46" s="19"/>
      <c r="D46" s="19"/>
      <c r="E46" s="19"/>
      <c r="F46" s="20"/>
      <c r="G46" s="1">
        <f>SUM(G41:G45)</f>
        <v>25912.300000000003</v>
      </c>
      <c r="H46" s="1"/>
      <c r="I46" s="1"/>
      <c r="J46" s="1"/>
      <c r="K46" s="1"/>
      <c r="L46" s="1"/>
      <c r="M46" s="1"/>
    </row>
  </sheetData>
  <mergeCells count="25">
    <mergeCell ref="B39:E39"/>
    <mergeCell ref="F39:F40"/>
    <mergeCell ref="G39:G40"/>
    <mergeCell ref="H39:H40"/>
    <mergeCell ref="M39:M40"/>
    <mergeCell ref="I39:I40"/>
    <mergeCell ref="J39:J40"/>
    <mergeCell ref="K39:K40"/>
    <mergeCell ref="L39:L40"/>
    <mergeCell ref="L41:M41"/>
    <mergeCell ref="L43:M43"/>
    <mergeCell ref="A46:F46"/>
    <mergeCell ref="A35:F35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A39:A40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2023-02-02T04:46:42Z</dcterms:modified>
</cp:coreProperties>
</file>