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 filterPrivacy="1" defaultThemeVersion="124226"/>
  <xr:revisionPtr revIDLastSave="0" documentId="13_ncr:1_{866CE5FC-84C9-48CF-9348-00D0A38E8C01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История" sheetId="2" r:id="rId2"/>
    <sheet name="Лист3" sheetId="3" r:id="rId3"/>
  </sheets>
  <calcPr calcId="191029"/>
</workbook>
</file>

<file path=xl/calcChain.xml><?xml version="1.0" encoding="utf-8"?>
<calcChain xmlns="http://schemas.openxmlformats.org/spreadsheetml/2006/main">
  <c r="G70" i="1" l="1"/>
  <c r="G46" i="1" l="1"/>
</calcChain>
</file>

<file path=xl/sharedStrings.xml><?xml version="1.0" encoding="utf-8"?>
<sst xmlns="http://schemas.openxmlformats.org/spreadsheetml/2006/main" count="414" uniqueCount="192">
  <si>
    <t>Адрес многоквартирного дома</t>
  </si>
  <si>
    <t>Год постройки</t>
  </si>
  <si>
    <t>Муниципальное образование</t>
  </si>
  <si>
    <t>Улица</t>
  </si>
  <si>
    <t>Номер дома</t>
  </si>
  <si>
    <t>ИТОГО</t>
  </si>
  <si>
    <t>Общая площадь МКД</t>
  </si>
  <si>
    <t>Номер и дата протокола общего собрания</t>
  </si>
  <si>
    <t xml:space="preserve">Номер договора управления / сведения о доле собственников, подписавших такой договор </t>
  </si>
  <si>
    <t>Примечание</t>
  </si>
  <si>
    <t>г. Кемерово</t>
  </si>
  <si>
    <t>Дегтярева</t>
  </si>
  <si>
    <t>1/15, договор временного управления многоквартирным домом</t>
  </si>
  <si>
    <t>ул. леонова</t>
  </si>
  <si>
    <t>7 Б</t>
  </si>
  <si>
    <t>11/15, договор временного управления многоквартирным домом</t>
  </si>
  <si>
    <t>ул. Дегтярева</t>
  </si>
  <si>
    <t>10А</t>
  </si>
  <si>
    <t>Кемеровский городской округ</t>
  </si>
  <si>
    <t>конкурс</t>
  </si>
  <si>
    <t>Дата включения в реестр</t>
  </si>
  <si>
    <t>Дата исключения из реестра</t>
  </si>
  <si>
    <t>Основание исключения МКД из реестра</t>
  </si>
  <si>
    <t>Населенный пункт</t>
  </si>
  <si>
    <t>п\п</t>
  </si>
  <si>
    <t>1</t>
  </si>
  <si>
    <t>2</t>
  </si>
  <si>
    <t>3</t>
  </si>
  <si>
    <t>ул. Леонова</t>
  </si>
  <si>
    <t>ул. Инициативная</t>
  </si>
  <si>
    <t>застройщик</t>
  </si>
  <si>
    <t>5</t>
  </si>
  <si>
    <t>Протокол  № ОК-35/15-УО от 03.11.2015 г</t>
  </si>
  <si>
    <t>Протокол № ОК-03/16-УО от 15.03.2016 г</t>
  </si>
  <si>
    <t>№ 1 от 26.04.2016г.</t>
  </si>
  <si>
    <t xml:space="preserve"> от 16.11.2015 №59м/15</t>
  </si>
  <si>
    <t>от 01.04.2016г.</t>
  </si>
  <si>
    <t xml:space="preserve"> № 20/16 от 01.05.2016г.</t>
  </si>
  <si>
    <t>6</t>
  </si>
  <si>
    <t>ул. Халтурина</t>
  </si>
  <si>
    <t>13а</t>
  </si>
  <si>
    <t>№1 от 31.10.2016</t>
  </si>
  <si>
    <t>№24/16 от 01.11.2016 / 53,1%</t>
  </si>
  <si>
    <t>7</t>
  </si>
  <si>
    <t>пер. Леонова</t>
  </si>
  <si>
    <t>Протокол № ОК-26/16-УО от 22.12.2016 г</t>
  </si>
  <si>
    <t>б/н от 13.01.2016</t>
  </si>
  <si>
    <t>Протокол №ОК -06/17-УО от 03.05.2017</t>
  </si>
  <si>
    <t>от 18.05.2017</t>
  </si>
  <si>
    <t>8</t>
  </si>
  <si>
    <t>9</t>
  </si>
  <si>
    <r>
      <rPr>
        <b/>
        <sz val="16"/>
        <color theme="1"/>
        <rFont val="Times New Roman"/>
        <family val="1"/>
        <charset val="204"/>
      </rPr>
      <t xml:space="preserve">Реестр многоквартирных домов, управление которыми осуществляет 
</t>
    </r>
    <r>
      <rPr>
        <b/>
        <u/>
        <sz val="16"/>
        <color theme="1"/>
        <rFont val="Times New Roman"/>
        <family val="1"/>
        <charset val="204"/>
      </rPr>
      <t>ООО УК "Правый берег" (ранее - ООО УК "Жилищный трест Кировского района") ИНН 4205303211</t>
    </r>
  </si>
  <si>
    <t>ул. Нахимова</t>
  </si>
  <si>
    <t>264А</t>
  </si>
  <si>
    <t>от 21.05.2018</t>
  </si>
  <si>
    <t>10</t>
  </si>
  <si>
    <t>пр. Шахтеров</t>
  </si>
  <si>
    <t>№7-УК от 26.09.2018 / 77%</t>
  </si>
  <si>
    <t>81б</t>
  </si>
  <si>
    <t>№6-п от 04.10.2018</t>
  </si>
  <si>
    <t>№6-УК от 04.10.2018 / 61%</t>
  </si>
  <si>
    <t>№9-п от 05.10.2018</t>
  </si>
  <si>
    <t>№9-УК от 05.10.2018 / 79%</t>
  </si>
  <si>
    <t>59а</t>
  </si>
  <si>
    <t>№1-п от 14.09.2018</t>
  </si>
  <si>
    <t>№1-УК от 14.09.2018 / 95%</t>
  </si>
  <si>
    <t>№8-п от 20.09.2018</t>
  </si>
  <si>
    <t>№8-УК от 20.09.2018 / 97%</t>
  </si>
  <si>
    <t>№2-п от 18.09.2018</t>
  </si>
  <si>
    <t>№2-УК от 18.09.2018 / 73%</t>
  </si>
  <si>
    <t>№3-п от 18.09.2018</t>
  </si>
  <si>
    <t>№3-УК от 18.09.2018 / 73%</t>
  </si>
  <si>
    <t>№5-п от 18.09.2018</t>
  </si>
  <si>
    <t>№5-УК от 18.09.2018 / 56%</t>
  </si>
  <si>
    <t>81а</t>
  </si>
  <si>
    <t>№4-п от 28.09.2018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</si>
  <si>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</si>
  <si>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</si>
  <si>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</si>
  <si>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</si>
  <si>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</si>
  <si>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</si>
  <si>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</si>
  <si>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</si>
  <si>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</si>
  <si>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№4-УК от 29.09.2018 / 63%</t>
  </si>
  <si>
    <t>№12-п от 07.11.2018</t>
  </si>
  <si>
    <t>№12-УК от 07.11.2018 / 55%</t>
  </si>
  <si>
    <t>57а</t>
  </si>
  <si>
    <t>№13-п от 07.11.2018</t>
  </si>
  <si>
    <t>№13-УК от 07.11.2018 / 70%</t>
  </si>
  <si>
    <t>№11-п от 02.11.2018</t>
  </si>
  <si>
    <t>№11-УК от 02.11.2018 / 66%</t>
  </si>
  <si>
    <t>38 а</t>
  </si>
  <si>
    <t>№14-п от 13.11.2018</t>
  </si>
  <si>
    <t>№14-УК от 13.11.2018 / 86%</t>
  </si>
  <si>
    <t>№10-п от 07.11.2018</t>
  </si>
  <si>
    <t>№10-УК от 07.11.2018 / 69%</t>
  </si>
  <si>
    <t>20</t>
  </si>
  <si>
    <t>21</t>
  </si>
  <si>
    <t>22</t>
  </si>
  <si>
    <t>23</t>
  </si>
  <si>
    <t>24</t>
  </si>
  <si>
    <t>протокол от 25.01.2018</t>
  </si>
  <si>
    <t>от 25.01.2018</t>
  </si>
  <si>
    <t>91а</t>
  </si>
  <si>
    <t>№15 от 23.11.2018</t>
  </si>
  <si>
    <t>№15-ук от 23.11.2018/83%</t>
  </si>
  <si>
    <t>ул. Институтская</t>
  </si>
  <si>
    <t>№16 от 23.11.2018</t>
  </si>
  <si>
    <t>№16-ук от 23.11.2018/64%</t>
  </si>
  <si>
    <t>25</t>
  </si>
  <si>
    <r>
      <rPr>
        <b/>
        <sz val="16"/>
        <color theme="1"/>
        <rFont val="Times New Roman"/>
        <family val="1"/>
        <charset val="204"/>
      </rPr>
      <t xml:space="preserve">Реестр многоквартирных домов, управление которыми прекращено
</t>
    </r>
    <r>
      <rPr>
        <b/>
        <u/>
        <sz val="16"/>
        <color theme="1"/>
        <rFont val="Times New Roman"/>
        <family val="1"/>
        <charset val="204"/>
      </rPr>
      <t>ООО УК "Правый берег" (ранее - ООО УК "Жилищный трест Кировского района") ИНН 4205303211</t>
    </r>
  </si>
  <si>
    <t>Потокол ОК 09/18-УО от 25.12.2018</t>
  </si>
  <si>
    <t>ул. Дягтярева</t>
  </si>
  <si>
    <t>Протокол ОК-09/18-УО от 25.12.2018</t>
  </si>
  <si>
    <t>№17-п от 17.12.2018</t>
  </si>
  <si>
    <t>№17-УК от 17.12.2018/82%</t>
  </si>
  <si>
    <t>ул. Ю. Смирнова</t>
  </si>
  <si>
    <t>№18-п от 06.12.2018</t>
  </si>
  <si>
    <t>№18-ук от 06.12.2018/68%;</t>
  </si>
  <si>
    <t>26</t>
  </si>
  <si>
    <t>27</t>
  </si>
  <si>
    <t>28</t>
  </si>
  <si>
    <t>29</t>
  </si>
  <si>
    <t>№20-п от 11.02.2019</t>
  </si>
  <si>
    <t>№20-Ук от 14.02.2019/59%</t>
  </si>
  <si>
    <t>№21-п от 28.01.2019</t>
  </si>
  <si>
    <t>№21-Ук от 15.02.2019/65%</t>
  </si>
  <si>
    <t>№22-п от 18.01.2019</t>
  </si>
  <si>
    <t>№21-Ук от 11.02.2019/80%</t>
  </si>
  <si>
    <t>№19-п от 11.02.2019</t>
  </si>
  <si>
    <t>№19-Ук от 14.02.2019/80%</t>
  </si>
  <si>
    <t>30</t>
  </si>
  <si>
    <t>31</t>
  </si>
  <si>
    <t>32</t>
  </si>
  <si>
    <t>33</t>
  </si>
  <si>
    <t>№23-п от 15.02.2019</t>
  </si>
  <si>
    <t>№23-Ук от 26.03.2019</t>
  </si>
  <si>
    <t>34</t>
  </si>
  <si>
    <t>ул. Ногинская</t>
  </si>
  <si>
    <t>№24-п от 15.04.2019</t>
  </si>
  <si>
    <t>324-УК от 19.04.2019/65%</t>
  </si>
  <si>
    <t>35</t>
  </si>
  <si>
    <t>262Б</t>
  </si>
  <si>
    <t>б\н от 21.10.2019</t>
  </si>
  <si>
    <t>№27-п от 23.09.2019</t>
  </si>
  <si>
    <t>№27-УК от 15.10.2019/57%</t>
  </si>
  <si>
    <t>№26-п от 30.10.2019</t>
  </si>
  <si>
    <t>№26-ук от 05.11.2019 /60%</t>
  </si>
  <si>
    <t>4</t>
  </si>
  <si>
    <t>36</t>
  </si>
  <si>
    <t>ул. Гагарина</t>
  </si>
  <si>
    <t>б\н от 19.02.2020</t>
  </si>
  <si>
    <t>ул. Сибиряков-Гвардейцев</t>
  </si>
  <si>
    <t>ул. Трофимова</t>
  </si>
  <si>
    <t>постановление 1616</t>
  </si>
  <si>
    <t>38</t>
  </si>
  <si>
    <t>39</t>
  </si>
  <si>
    <t>ул. Мирная</t>
  </si>
  <si>
    <t>Постановление №346 от 11.02.2020</t>
  </si>
  <si>
    <t>Постановление №291 от 11.02.2020</t>
  </si>
  <si>
    <t>Постановление №272 от 11.02.2020</t>
  </si>
  <si>
    <t>Постановление №276 от 11.02.2020</t>
  </si>
  <si>
    <t>Постановление №281 от 11.02.2020</t>
  </si>
  <si>
    <t>Постановление №296 от 11.02.2020</t>
  </si>
  <si>
    <t>Постановление №301 от 11.02.2020</t>
  </si>
  <si>
    <t>Постановление №286 от 11.02.2020</t>
  </si>
  <si>
    <t>Постановление №306 от 11.02.2020</t>
  </si>
  <si>
    <t>Постановление №316 от 11.02.2020</t>
  </si>
  <si>
    <t>Постановление №321 от 11.02.2020</t>
  </si>
  <si>
    <t>Постановление №326 от 11.02.2020</t>
  </si>
  <si>
    <t>Постановление №331 от 11.02.2020</t>
  </si>
  <si>
    <t>Постановление №336 от 11.02.2020</t>
  </si>
  <si>
    <t>Постановление №341 от 11.02.2020</t>
  </si>
  <si>
    <t>Постановление №311 от 11.02.2020</t>
  </si>
  <si>
    <t>61а</t>
  </si>
  <si>
    <t>№27-п от 06.03.2020</t>
  </si>
  <si>
    <t>№27-ук от 20.03.2020</t>
  </si>
  <si>
    <t>протокол открытого конкурса (ООО "Астера")</t>
  </si>
  <si>
    <t>Постановление №2498 от 11.09.2020</t>
  </si>
  <si>
    <t>б/н от 21.09.2020</t>
  </si>
  <si>
    <t>37</t>
  </si>
  <si>
    <t>Итого:</t>
  </si>
  <si>
    <t>№7-п от 26.09.2018</t>
  </si>
  <si>
    <t>40</t>
  </si>
  <si>
    <t>№2 от 16.11.2020</t>
  </si>
  <si>
    <t>№29-УК от 17.12.2020</t>
  </si>
  <si>
    <t>41</t>
  </si>
  <si>
    <t>пер. Рекордный</t>
  </si>
  <si>
    <t>№30-П от 23.04.2021</t>
  </si>
  <si>
    <t>№30-УК от 26.04.2021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</si>
</sst>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b/>
      <u/>
      <sz val="16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8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1" xfId="0" applyBorder="1" applyAlignment="1">
      <alignment horizontal="center" wrapText="1"/>
    </xf>
    <xf numFmtId="0" fontId="0" fillId="0" borderId="0" xfId="0" applyAlignment="1">
      <alignment horizontal="center" wrapText="1"/>
    </xf>
    <xf numFmtId="14" fontId="0" fillId="0" borderId="1" xfId="0" applyNumberFormat="1" applyBorder="1" applyAlignment="1">
      <alignment horizontal="center" wrapText="1"/>
    </xf>
    <xf numFmtId="0" fontId="0" fillId="2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14" fontId="0" fillId="2" borderId="1" xfId="0" applyNumberForma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14" fontId="4" fillId="2" borderId="1" xfId="0" applyNumberFormat="1" applyFont="1" applyFill="1" applyBorder="1" applyAlignment="1">
      <alignment horizontal="center" vertical="center"/>
    </xf>
    <xf numFmtId="14" fontId="4" fillId="2" borderId="3" xfId="0" applyNumberFormat="1" applyFont="1" applyFill="1" applyBorder="1" applyAlignment="1">
      <alignment horizontal="center" vertical="center"/>
    </xf>
    <xf numFmtId="14" fontId="4" fillId="2" borderId="4" xfId="0" applyNumberFormat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4" fontId="4" fillId="0" borderId="5" xfId="0" applyNumberFormat="1" applyFont="1" applyFill="1" applyBorder="1" applyAlignment="1">
      <alignment horizontal="center" vertical="center"/>
    </xf>
    <xf numFmtId="14" fontId="4" fillId="0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0" fillId="0" borderId="1" xfId="0" applyBorder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/>
    <xf numFmtId="0" fontId="0" fillId="3" borderId="0" xfId="0" applyFill="1"/>
    <xf numFmtId="0" fontId="6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/>
    <xf numFmtId="0" fontId="4" fillId="2" borderId="0" xfId="0" applyFont="1" applyFill="1"/>
    <xf numFmtId="0" fontId="3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1" fillId="0" borderId="1" xfId="0" applyFont="1" applyBorder="1"/>
    <xf numFmtId="0" fontId="10" fillId="0" borderId="1" xfId="0" applyFont="1" applyBorder="1"/>
    <xf numFmtId="0" fontId="0" fillId="3" borderId="0" xfId="0" applyFill="1" applyBorder="1"/>
    <xf numFmtId="164" fontId="11" fillId="0" borderId="1" xfId="0" applyNumberFormat="1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 wrapText="1" shrinkToFit="1"/>
    </xf>
    <xf numFmtId="1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/>
    </xf>
    <xf numFmtId="0" fontId="12" fillId="4" borderId="1" xfId="0" applyFont="1" applyFill="1" applyBorder="1"/>
    <xf numFmtId="0" fontId="4" fillId="2" borderId="1" xfId="0" applyFont="1" applyFill="1" applyBorder="1" applyAlignment="1">
      <alignment horizontal="center" wrapText="1"/>
    </xf>
    <xf numFmtId="14" fontId="4" fillId="2" borderId="1" xfId="0" applyNumberFormat="1" applyFont="1" applyFill="1" applyBorder="1" applyAlignment="1">
      <alignment horizontal="center" vertical="center" wrapText="1" shrinkToFit="1"/>
    </xf>
    <xf numFmtId="14" fontId="4" fillId="2" borderId="1" xfId="0" applyNumberFormat="1" applyFont="1" applyFill="1" applyBorder="1" applyAlignment="1">
      <alignment horizontal="left" vertical="center"/>
    </xf>
    <xf numFmtId="164" fontId="4" fillId="2" borderId="1" xfId="0" applyNumberFormat="1" applyFont="1" applyFill="1" applyBorder="1" applyAlignment="1">
      <alignment horizontal="center" vertical="center"/>
    </xf>
    <xf numFmtId="164" fontId="4" fillId="0" borderId="5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 shrinkToFit="1"/>
    </xf>
    <xf numFmtId="0" fontId="4" fillId="0" borderId="3" xfId="0" applyFont="1" applyBorder="1" applyAlignment="1">
      <alignment horizontal="center" vertical="center" wrapText="1" shrinkToFit="1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/>
    </xf>
    <xf numFmtId="0" fontId="7" fillId="3" borderId="0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 shrinkToFit="1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 shrinkToFit="1"/>
    </xf>
    <xf numFmtId="0" fontId="4" fillId="3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70"/>
  <sheetViews>
    <sheetView tabSelected="1" topLeftCell="A25" workbookViewId="0">
      <selection activeCell="D38" sqref="D38"/>
    </sheetView>
  </sheetViews>
  <sheetFormatPr defaultRowHeight="15" x14ac:dyDescent="0.25"/>
  <cols>
    <col min="1" max="1" width="5.5703125" customWidth="1"/>
    <col min="2" max="2" width="32.42578125" customWidth="1"/>
    <col min="3" max="3" width="17.28515625" customWidth="1"/>
    <col min="4" max="4" width="28.28515625" customWidth="1"/>
    <col min="5" max="5" width="12.7109375" customWidth="1"/>
    <col min="6" max="7" width="13.140625" customWidth="1"/>
    <col min="8" max="8" width="47.7109375" customWidth="1"/>
    <col min="9" max="9" width="33.140625" customWidth="1"/>
    <col min="10" max="10" width="17.28515625" customWidth="1"/>
    <col min="11" max="11" width="14" customWidth="1"/>
    <col min="12" max="12" width="47.140625" customWidth="1"/>
    <col min="13" max="13" width="13.28515625" bestFit="1" customWidth="1"/>
  </cols>
  <sheetData>
    <row r="1" spans="1:13" ht="22.5" customHeight="1" x14ac:dyDescent="0.25">
      <c r="A1" s="46" t="s">
        <v>51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</row>
    <row r="2" spans="1:13" ht="33" customHeight="1" x14ac:dyDescent="0.25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</row>
    <row r="3" spans="1:13" ht="15.75" customHeight="1" x14ac:dyDescent="0.25">
      <c r="A3" s="48" t="s">
        <v>24</v>
      </c>
      <c r="B3" s="52" t="s">
        <v>0</v>
      </c>
      <c r="C3" s="52"/>
      <c r="D3" s="52"/>
      <c r="E3" s="52"/>
      <c r="F3" s="51" t="s">
        <v>1</v>
      </c>
      <c r="G3" s="51" t="s">
        <v>6</v>
      </c>
      <c r="H3" s="48" t="s">
        <v>7</v>
      </c>
      <c r="I3" s="48" t="s">
        <v>8</v>
      </c>
      <c r="J3" s="48" t="s">
        <v>20</v>
      </c>
      <c r="K3" s="48" t="s">
        <v>21</v>
      </c>
      <c r="L3" s="49" t="s">
        <v>22</v>
      </c>
      <c r="M3" s="50" t="s">
        <v>9</v>
      </c>
    </row>
    <row r="4" spans="1:13" ht="90" customHeight="1" x14ac:dyDescent="0.25">
      <c r="A4" s="48"/>
      <c r="B4" s="28" t="s">
        <v>2</v>
      </c>
      <c r="C4" s="28" t="s">
        <v>23</v>
      </c>
      <c r="D4" s="28" t="s">
        <v>3</v>
      </c>
      <c r="E4" s="28" t="s">
        <v>4</v>
      </c>
      <c r="F4" s="51"/>
      <c r="G4" s="51"/>
      <c r="H4" s="48"/>
      <c r="I4" s="48"/>
      <c r="J4" s="48"/>
      <c r="K4" s="48"/>
      <c r="L4" s="49"/>
      <c r="M4" s="50"/>
    </row>
    <row r="5" spans="1:13" s="2" customFormat="1" ht="15.75" x14ac:dyDescent="0.25">
      <c r="A5" s="7" t="s">
        <v>25</v>
      </c>
      <c r="B5" s="8" t="s">
        <v>18</v>
      </c>
      <c r="C5" s="8" t="s">
        <v>10</v>
      </c>
      <c r="D5" s="8" t="s">
        <v>16</v>
      </c>
      <c r="E5" s="8">
        <v>6</v>
      </c>
      <c r="F5" s="8">
        <v>2015</v>
      </c>
      <c r="G5" s="8">
        <v>5769.4</v>
      </c>
      <c r="H5" s="8" t="s">
        <v>32</v>
      </c>
      <c r="I5" s="8" t="s">
        <v>35</v>
      </c>
      <c r="J5" s="9">
        <v>42517</v>
      </c>
      <c r="K5" s="9"/>
      <c r="L5" s="10"/>
      <c r="M5" s="9" t="s">
        <v>19</v>
      </c>
    </row>
    <row r="6" spans="1:13" s="2" customFormat="1" ht="15.75" x14ac:dyDescent="0.25">
      <c r="A6" s="7" t="s">
        <v>26</v>
      </c>
      <c r="B6" s="8" t="s">
        <v>18</v>
      </c>
      <c r="C6" s="8" t="s">
        <v>10</v>
      </c>
      <c r="D6" s="8" t="s">
        <v>28</v>
      </c>
      <c r="E6" s="8" t="s">
        <v>14</v>
      </c>
      <c r="F6" s="8">
        <v>2015</v>
      </c>
      <c r="G6" s="40">
        <v>2489</v>
      </c>
      <c r="H6" s="8" t="s">
        <v>33</v>
      </c>
      <c r="I6" s="8" t="s">
        <v>36</v>
      </c>
      <c r="J6" s="9">
        <v>42548</v>
      </c>
      <c r="K6" s="9"/>
      <c r="L6" s="10"/>
      <c r="M6" s="9" t="s">
        <v>19</v>
      </c>
    </row>
    <row r="7" spans="1:13" s="2" customFormat="1" ht="15.75" x14ac:dyDescent="0.25">
      <c r="A7" s="7" t="s">
        <v>27</v>
      </c>
      <c r="B7" s="8" t="s">
        <v>18</v>
      </c>
      <c r="C7" s="8" t="s">
        <v>10</v>
      </c>
      <c r="D7" s="8" t="s">
        <v>29</v>
      </c>
      <c r="E7" s="8" t="s">
        <v>17</v>
      </c>
      <c r="F7" s="8">
        <v>1956</v>
      </c>
      <c r="G7" s="8">
        <v>1831.8</v>
      </c>
      <c r="H7" s="8" t="s">
        <v>34</v>
      </c>
      <c r="I7" s="8" t="s">
        <v>37</v>
      </c>
      <c r="J7" s="11">
        <v>42517</v>
      </c>
      <c r="K7" s="9"/>
      <c r="L7" s="10"/>
      <c r="M7" s="9"/>
    </row>
    <row r="8" spans="1:13" s="2" customFormat="1" ht="15.75" x14ac:dyDescent="0.25">
      <c r="A8" s="7" t="s">
        <v>150</v>
      </c>
      <c r="B8" s="13" t="s">
        <v>18</v>
      </c>
      <c r="C8" s="13" t="s">
        <v>10</v>
      </c>
      <c r="D8" s="13" t="s">
        <v>39</v>
      </c>
      <c r="E8" s="13" t="s">
        <v>40</v>
      </c>
      <c r="F8" s="13">
        <v>1960</v>
      </c>
      <c r="G8" s="13">
        <v>1367.4</v>
      </c>
      <c r="H8" s="13" t="s">
        <v>41</v>
      </c>
      <c r="I8" s="13" t="s">
        <v>42</v>
      </c>
      <c r="J8" s="15">
        <v>42723</v>
      </c>
      <c r="K8" s="15"/>
      <c r="L8" s="13"/>
      <c r="M8" s="13"/>
    </row>
    <row r="9" spans="1:13" s="2" customFormat="1" ht="15.75" x14ac:dyDescent="0.25">
      <c r="A9" s="7" t="s">
        <v>31</v>
      </c>
      <c r="B9" s="12" t="s">
        <v>18</v>
      </c>
      <c r="C9" s="12" t="s">
        <v>10</v>
      </c>
      <c r="D9" s="12" t="s">
        <v>44</v>
      </c>
      <c r="E9" s="16">
        <v>4</v>
      </c>
      <c r="F9" s="12">
        <v>2016</v>
      </c>
      <c r="G9" s="41">
        <v>7921</v>
      </c>
      <c r="H9" s="16" t="s">
        <v>47</v>
      </c>
      <c r="I9" s="12" t="s">
        <v>48</v>
      </c>
      <c r="J9" s="14">
        <v>42941</v>
      </c>
      <c r="K9" s="15"/>
      <c r="L9" s="13"/>
      <c r="M9" s="13" t="s">
        <v>19</v>
      </c>
    </row>
    <row r="10" spans="1:13" s="2" customFormat="1" ht="15.75" x14ac:dyDescent="0.25">
      <c r="A10" s="7" t="s">
        <v>38</v>
      </c>
      <c r="B10" s="13" t="s">
        <v>18</v>
      </c>
      <c r="C10" s="13" t="s">
        <v>10</v>
      </c>
      <c r="D10" s="13" t="s">
        <v>16</v>
      </c>
      <c r="E10" s="17">
        <v>3</v>
      </c>
      <c r="F10" s="13">
        <v>2017</v>
      </c>
      <c r="G10" s="13">
        <v>6700.7</v>
      </c>
      <c r="H10" s="13" t="s">
        <v>103</v>
      </c>
      <c r="I10" s="13" t="s">
        <v>104</v>
      </c>
      <c r="J10" s="15">
        <v>43435</v>
      </c>
      <c r="K10" s="15"/>
      <c r="L10" s="13"/>
      <c r="M10" s="12"/>
    </row>
    <row r="11" spans="1:13" s="2" customFormat="1" ht="15.75" x14ac:dyDescent="0.25">
      <c r="A11" s="7" t="s">
        <v>43</v>
      </c>
      <c r="B11" s="13" t="s">
        <v>18</v>
      </c>
      <c r="C11" s="13" t="s">
        <v>10</v>
      </c>
      <c r="D11" s="13" t="s">
        <v>16</v>
      </c>
      <c r="E11" s="17">
        <v>1</v>
      </c>
      <c r="F11" s="13">
        <v>2017</v>
      </c>
      <c r="G11" s="13">
        <v>6731.4</v>
      </c>
      <c r="H11" s="13" t="s">
        <v>103</v>
      </c>
      <c r="I11" s="13" t="s">
        <v>104</v>
      </c>
      <c r="J11" s="15">
        <v>43435</v>
      </c>
      <c r="K11" s="15"/>
      <c r="L11" s="13"/>
      <c r="M11" s="12"/>
    </row>
    <row r="12" spans="1:13" s="2" customFormat="1" ht="15.75" x14ac:dyDescent="0.25">
      <c r="A12" s="7" t="s">
        <v>49</v>
      </c>
      <c r="B12" s="13" t="s">
        <v>18</v>
      </c>
      <c r="C12" s="13" t="s">
        <v>10</v>
      </c>
      <c r="D12" s="13" t="s">
        <v>52</v>
      </c>
      <c r="E12" s="17" t="s">
        <v>53</v>
      </c>
      <c r="F12" s="13">
        <v>2018</v>
      </c>
      <c r="G12" s="13">
        <v>2294.6</v>
      </c>
      <c r="H12" s="17"/>
      <c r="I12" s="13" t="s">
        <v>54</v>
      </c>
      <c r="J12" s="15">
        <v>43282</v>
      </c>
      <c r="K12" s="15"/>
      <c r="L12" s="13"/>
      <c r="M12" s="15" t="s">
        <v>30</v>
      </c>
    </row>
    <row r="13" spans="1:13" s="2" customFormat="1" ht="15.75" x14ac:dyDescent="0.25">
      <c r="A13" s="7" t="s">
        <v>50</v>
      </c>
      <c r="B13" s="13" t="s">
        <v>18</v>
      </c>
      <c r="C13" s="13" t="s">
        <v>10</v>
      </c>
      <c r="D13" s="13" t="s">
        <v>56</v>
      </c>
      <c r="E13" s="19">
        <v>81</v>
      </c>
      <c r="F13" s="13">
        <v>1987</v>
      </c>
      <c r="G13" s="13">
        <v>8278.9</v>
      </c>
      <c r="H13" s="19" t="s">
        <v>184</v>
      </c>
      <c r="I13" s="13" t="s">
        <v>57</v>
      </c>
      <c r="J13" s="15">
        <v>43405</v>
      </c>
      <c r="K13" s="15"/>
      <c r="L13" s="13"/>
      <c r="M13" s="15"/>
    </row>
    <row r="14" spans="1:13" s="2" customFormat="1" ht="15.75" x14ac:dyDescent="0.25">
      <c r="A14" s="7" t="s">
        <v>55</v>
      </c>
      <c r="B14" s="13" t="s">
        <v>18</v>
      </c>
      <c r="C14" s="13" t="s">
        <v>10</v>
      </c>
      <c r="D14" s="13" t="s">
        <v>56</v>
      </c>
      <c r="E14" s="19" t="s">
        <v>58</v>
      </c>
      <c r="F14" s="13">
        <v>1990</v>
      </c>
      <c r="G14" s="13">
        <v>4110.5</v>
      </c>
      <c r="H14" s="19" t="s">
        <v>59</v>
      </c>
      <c r="I14" s="13" t="s">
        <v>60</v>
      </c>
      <c r="J14" s="15">
        <v>43405</v>
      </c>
      <c r="K14" s="15"/>
      <c r="L14" s="13"/>
      <c r="M14" s="15"/>
    </row>
    <row r="15" spans="1:13" s="2" customFormat="1" ht="15.75" x14ac:dyDescent="0.25">
      <c r="A15" s="7" t="s">
        <v>76</v>
      </c>
      <c r="B15" s="13" t="s">
        <v>18</v>
      </c>
      <c r="C15" s="13" t="s">
        <v>10</v>
      </c>
      <c r="D15" s="13" t="s">
        <v>56</v>
      </c>
      <c r="E15" s="19">
        <v>83</v>
      </c>
      <c r="F15" s="13">
        <v>1987</v>
      </c>
      <c r="G15" s="13">
        <v>8982.9</v>
      </c>
      <c r="H15" s="19" t="s">
        <v>61</v>
      </c>
      <c r="I15" s="13" t="s">
        <v>62</v>
      </c>
      <c r="J15" s="15">
        <v>43405</v>
      </c>
      <c r="K15" s="15"/>
      <c r="L15" s="13"/>
      <c r="M15" s="15"/>
    </row>
    <row r="16" spans="1:13" s="2" customFormat="1" ht="15.75" x14ac:dyDescent="0.25">
      <c r="A16" s="7" t="s">
        <v>77</v>
      </c>
      <c r="B16" s="13" t="s">
        <v>18</v>
      </c>
      <c r="C16" s="13" t="s">
        <v>10</v>
      </c>
      <c r="D16" s="13" t="s">
        <v>56</v>
      </c>
      <c r="E16" s="19" t="s">
        <v>63</v>
      </c>
      <c r="F16" s="13">
        <v>1976</v>
      </c>
      <c r="G16" s="13">
        <v>2079.6</v>
      </c>
      <c r="H16" s="19" t="s">
        <v>64</v>
      </c>
      <c r="I16" s="13" t="s">
        <v>65</v>
      </c>
      <c r="J16" s="15">
        <v>43405</v>
      </c>
      <c r="K16" s="15"/>
      <c r="L16" s="13"/>
      <c r="M16" s="15"/>
    </row>
    <row r="17" spans="1:13" s="2" customFormat="1" ht="15.75" x14ac:dyDescent="0.25">
      <c r="A17" s="7" t="s">
        <v>78</v>
      </c>
      <c r="B17" s="13" t="s">
        <v>18</v>
      </c>
      <c r="C17" s="13" t="s">
        <v>10</v>
      </c>
      <c r="D17" s="13" t="s">
        <v>56</v>
      </c>
      <c r="E17" s="19">
        <v>69</v>
      </c>
      <c r="F17" s="13">
        <v>1966</v>
      </c>
      <c r="G17" s="13">
        <v>2687.88</v>
      </c>
      <c r="H17" s="19" t="s">
        <v>66</v>
      </c>
      <c r="I17" s="13" t="s">
        <v>67</v>
      </c>
      <c r="J17" s="15">
        <v>43405</v>
      </c>
      <c r="K17" s="15"/>
      <c r="L17" s="13"/>
      <c r="M17" s="15"/>
    </row>
    <row r="18" spans="1:13" s="2" customFormat="1" ht="15.75" x14ac:dyDescent="0.25">
      <c r="A18" s="7" t="s">
        <v>79</v>
      </c>
      <c r="B18" s="13" t="s">
        <v>18</v>
      </c>
      <c r="C18" s="13" t="s">
        <v>10</v>
      </c>
      <c r="D18" s="13" t="s">
        <v>56</v>
      </c>
      <c r="E18" s="19">
        <v>71</v>
      </c>
      <c r="F18" s="13">
        <v>1967</v>
      </c>
      <c r="G18" s="13">
        <v>1738.3</v>
      </c>
      <c r="H18" s="19" t="s">
        <v>68</v>
      </c>
      <c r="I18" s="13" t="s">
        <v>69</v>
      </c>
      <c r="J18" s="15">
        <v>43405</v>
      </c>
      <c r="K18" s="15"/>
      <c r="L18" s="13"/>
      <c r="M18" s="15"/>
    </row>
    <row r="19" spans="1:13" s="2" customFormat="1" ht="15.75" x14ac:dyDescent="0.25">
      <c r="A19" s="7" t="s">
        <v>80</v>
      </c>
      <c r="B19" s="13" t="s">
        <v>18</v>
      </c>
      <c r="C19" s="13" t="s">
        <v>10</v>
      </c>
      <c r="D19" s="13" t="s">
        <v>56</v>
      </c>
      <c r="E19" s="19">
        <v>73</v>
      </c>
      <c r="F19" s="13">
        <v>1968</v>
      </c>
      <c r="G19" s="13">
        <v>3501.4</v>
      </c>
      <c r="H19" s="19" t="s">
        <v>70</v>
      </c>
      <c r="I19" s="13" t="s">
        <v>71</v>
      </c>
      <c r="J19" s="15">
        <v>43405</v>
      </c>
      <c r="K19" s="15"/>
      <c r="L19" s="13"/>
      <c r="M19" s="15"/>
    </row>
    <row r="20" spans="1:13" ht="15.75" x14ac:dyDescent="0.25">
      <c r="A20" s="7" t="s">
        <v>81</v>
      </c>
      <c r="B20" s="27" t="s">
        <v>18</v>
      </c>
      <c r="C20" s="27" t="s">
        <v>10</v>
      </c>
      <c r="D20" s="27" t="s">
        <v>56</v>
      </c>
      <c r="E20" s="27">
        <v>77</v>
      </c>
      <c r="F20" s="27">
        <v>1968</v>
      </c>
      <c r="G20" s="27">
        <v>3467.7</v>
      </c>
      <c r="H20" s="27" t="s">
        <v>72</v>
      </c>
      <c r="I20" s="27" t="s">
        <v>73</v>
      </c>
      <c r="J20" s="15">
        <v>43405</v>
      </c>
      <c r="K20" s="20"/>
      <c r="L20" s="20"/>
      <c r="M20" s="20"/>
    </row>
    <row r="21" spans="1:13" ht="15.75" x14ac:dyDescent="0.25">
      <c r="A21" s="7" t="s">
        <v>82</v>
      </c>
      <c r="B21" s="27" t="s">
        <v>18</v>
      </c>
      <c r="C21" s="27" t="s">
        <v>10</v>
      </c>
      <c r="D21" s="27" t="s">
        <v>56</v>
      </c>
      <c r="E21" s="27" t="s">
        <v>74</v>
      </c>
      <c r="F21" s="27">
        <v>1990</v>
      </c>
      <c r="G21" s="27">
        <v>3775.1</v>
      </c>
      <c r="H21" s="27" t="s">
        <v>75</v>
      </c>
      <c r="I21" s="27" t="s">
        <v>85</v>
      </c>
      <c r="J21" s="15">
        <v>43405</v>
      </c>
      <c r="K21" s="20"/>
      <c r="L21" s="20"/>
      <c r="M21" s="20"/>
    </row>
    <row r="22" spans="1:13" ht="15.75" x14ac:dyDescent="0.25">
      <c r="A22" s="7" t="s">
        <v>83</v>
      </c>
      <c r="B22" s="27" t="s">
        <v>18</v>
      </c>
      <c r="C22" s="27" t="s">
        <v>10</v>
      </c>
      <c r="D22" s="27" t="s">
        <v>56</v>
      </c>
      <c r="E22" s="27">
        <v>85</v>
      </c>
      <c r="F22" s="27">
        <v>1984</v>
      </c>
      <c r="G22" s="27">
        <v>10431.67</v>
      </c>
      <c r="H22" s="27" t="s">
        <v>86</v>
      </c>
      <c r="I22" s="27" t="s">
        <v>87</v>
      </c>
      <c r="J22" s="15">
        <v>43435</v>
      </c>
      <c r="K22" s="20"/>
      <c r="L22" s="20"/>
      <c r="M22" s="20"/>
    </row>
    <row r="23" spans="1:13" ht="15.75" x14ac:dyDescent="0.25">
      <c r="A23" s="7" t="s">
        <v>84</v>
      </c>
      <c r="B23" s="27" t="s">
        <v>18</v>
      </c>
      <c r="C23" s="27" t="s">
        <v>10</v>
      </c>
      <c r="D23" s="27" t="s">
        <v>56</v>
      </c>
      <c r="E23" s="27" t="s">
        <v>88</v>
      </c>
      <c r="F23" s="27">
        <v>1975</v>
      </c>
      <c r="G23" s="27">
        <v>2071.6</v>
      </c>
      <c r="H23" s="27" t="s">
        <v>89</v>
      </c>
      <c r="I23" s="27" t="s">
        <v>90</v>
      </c>
      <c r="J23" s="15">
        <v>43435</v>
      </c>
      <c r="K23" s="20"/>
      <c r="L23" s="20"/>
      <c r="M23" s="20"/>
    </row>
    <row r="24" spans="1:13" ht="15.75" x14ac:dyDescent="0.25">
      <c r="A24" s="7" t="s">
        <v>98</v>
      </c>
      <c r="B24" s="27" t="s">
        <v>18</v>
      </c>
      <c r="C24" s="27" t="s">
        <v>10</v>
      </c>
      <c r="D24" s="27" t="s">
        <v>56</v>
      </c>
      <c r="E24" s="27">
        <v>65</v>
      </c>
      <c r="F24" s="27">
        <v>1965</v>
      </c>
      <c r="G24" s="27">
        <v>3451.42</v>
      </c>
      <c r="H24" s="27" t="s">
        <v>91</v>
      </c>
      <c r="I24" s="27" t="s">
        <v>92</v>
      </c>
      <c r="J24" s="15">
        <v>43435</v>
      </c>
      <c r="K24" s="20"/>
      <c r="L24" s="20"/>
      <c r="M24" s="20"/>
    </row>
    <row r="25" spans="1:13" ht="15.75" x14ac:dyDescent="0.25">
      <c r="A25" s="7" t="s">
        <v>99</v>
      </c>
      <c r="B25" s="27" t="s">
        <v>18</v>
      </c>
      <c r="C25" s="27" t="s">
        <v>10</v>
      </c>
      <c r="D25" s="27" t="s">
        <v>56</v>
      </c>
      <c r="E25" s="27" t="s">
        <v>93</v>
      </c>
      <c r="F25" s="27">
        <v>1978</v>
      </c>
      <c r="G25" s="27">
        <v>2988.8</v>
      </c>
      <c r="H25" s="27" t="s">
        <v>94</v>
      </c>
      <c r="I25" s="27" t="s">
        <v>95</v>
      </c>
      <c r="J25" s="15">
        <v>43435</v>
      </c>
      <c r="K25" s="20"/>
      <c r="L25" s="20"/>
      <c r="M25" s="20"/>
    </row>
    <row r="26" spans="1:13" ht="15.75" x14ac:dyDescent="0.25">
      <c r="A26" s="7" t="s">
        <v>100</v>
      </c>
      <c r="B26" s="27" t="s">
        <v>18</v>
      </c>
      <c r="C26" s="27" t="s">
        <v>10</v>
      </c>
      <c r="D26" s="27" t="s">
        <v>56</v>
      </c>
      <c r="E26" s="27">
        <v>40</v>
      </c>
      <c r="F26" s="27">
        <v>1976</v>
      </c>
      <c r="G26" s="27">
        <v>4884.3</v>
      </c>
      <c r="H26" s="27" t="s">
        <v>96</v>
      </c>
      <c r="I26" s="27" t="s">
        <v>97</v>
      </c>
      <c r="J26" s="15">
        <v>43435</v>
      </c>
      <c r="K26" s="20"/>
      <c r="L26" s="20"/>
      <c r="M26" s="20"/>
    </row>
    <row r="27" spans="1:13" ht="15.75" x14ac:dyDescent="0.25">
      <c r="A27" s="7" t="s">
        <v>101</v>
      </c>
      <c r="B27" s="8" t="s">
        <v>18</v>
      </c>
      <c r="C27" s="8" t="s">
        <v>10</v>
      </c>
      <c r="D27" s="8" t="s">
        <v>56</v>
      </c>
      <c r="E27" s="8" t="s">
        <v>105</v>
      </c>
      <c r="F27" s="8">
        <v>1999</v>
      </c>
      <c r="G27" s="8">
        <v>4297.1899999999996</v>
      </c>
      <c r="H27" s="8" t="s">
        <v>106</v>
      </c>
      <c r="I27" s="8" t="s">
        <v>107</v>
      </c>
      <c r="J27" s="9">
        <v>43466</v>
      </c>
      <c r="K27" s="20"/>
      <c r="L27" s="20"/>
      <c r="M27" s="20"/>
    </row>
    <row r="28" spans="1:13" ht="15.75" x14ac:dyDescent="0.25">
      <c r="A28" s="7" t="s">
        <v>102</v>
      </c>
      <c r="B28" s="8" t="s">
        <v>18</v>
      </c>
      <c r="C28" s="8" t="s">
        <v>10</v>
      </c>
      <c r="D28" s="8" t="s">
        <v>108</v>
      </c>
      <c r="E28" s="8">
        <v>26</v>
      </c>
      <c r="F28" s="8">
        <v>1982</v>
      </c>
      <c r="G28" s="8">
        <v>6492.5</v>
      </c>
      <c r="H28" s="8" t="s">
        <v>109</v>
      </c>
      <c r="I28" s="8" t="s">
        <v>110</v>
      </c>
      <c r="J28" s="9">
        <v>43466</v>
      </c>
      <c r="K28" s="20"/>
      <c r="L28" s="20"/>
      <c r="M28" s="20"/>
    </row>
    <row r="29" spans="1:13" ht="15.75" x14ac:dyDescent="0.25">
      <c r="A29" s="7" t="s">
        <v>111</v>
      </c>
      <c r="B29" s="8" t="s">
        <v>18</v>
      </c>
      <c r="C29" s="8" t="s">
        <v>10</v>
      </c>
      <c r="D29" s="8" t="s">
        <v>114</v>
      </c>
      <c r="E29" s="8">
        <v>7</v>
      </c>
      <c r="F29" s="8">
        <v>2016</v>
      </c>
      <c r="G29" s="8">
        <v>6492.2</v>
      </c>
      <c r="H29" s="8" t="s">
        <v>115</v>
      </c>
      <c r="I29" s="8"/>
      <c r="J29" s="9">
        <v>43525</v>
      </c>
      <c r="K29" s="20"/>
      <c r="L29" s="20"/>
      <c r="M29" s="20" t="s">
        <v>19</v>
      </c>
    </row>
    <row r="30" spans="1:13" ht="15.75" x14ac:dyDescent="0.25">
      <c r="A30" s="7" t="s">
        <v>121</v>
      </c>
      <c r="B30" s="8" t="s">
        <v>18</v>
      </c>
      <c r="C30" s="8" t="s">
        <v>10</v>
      </c>
      <c r="D30" s="8" t="s">
        <v>52</v>
      </c>
      <c r="E30" s="8">
        <v>262</v>
      </c>
      <c r="F30" s="8">
        <v>2018</v>
      </c>
      <c r="G30" s="8">
        <v>7010.4</v>
      </c>
      <c r="H30" s="13" t="s">
        <v>146</v>
      </c>
      <c r="I30" s="13" t="s">
        <v>147</v>
      </c>
      <c r="J30" s="15">
        <v>43800</v>
      </c>
      <c r="K30" s="20"/>
      <c r="L30" s="20"/>
      <c r="M30" s="15"/>
    </row>
    <row r="31" spans="1:13" ht="15.75" x14ac:dyDescent="0.25">
      <c r="A31" s="7" t="s">
        <v>122</v>
      </c>
      <c r="B31" s="8" t="s">
        <v>18</v>
      </c>
      <c r="C31" s="8" t="s">
        <v>10</v>
      </c>
      <c r="D31" s="8" t="s">
        <v>108</v>
      </c>
      <c r="E31" s="8">
        <v>18</v>
      </c>
      <c r="F31" s="8">
        <v>1976</v>
      </c>
      <c r="G31" s="8">
        <v>3044.95</v>
      </c>
      <c r="H31" s="8" t="s">
        <v>116</v>
      </c>
      <c r="I31" s="8" t="s">
        <v>117</v>
      </c>
      <c r="J31" s="9">
        <v>43525</v>
      </c>
      <c r="K31" s="24"/>
      <c r="L31" s="20"/>
      <c r="M31" s="15"/>
    </row>
    <row r="32" spans="1:13" ht="15.75" x14ac:dyDescent="0.25">
      <c r="A32" s="7" t="s">
        <v>123</v>
      </c>
      <c r="B32" s="8" t="s">
        <v>18</v>
      </c>
      <c r="C32" s="8" t="s">
        <v>10</v>
      </c>
      <c r="D32" s="8" t="s">
        <v>118</v>
      </c>
      <c r="E32" s="8">
        <v>28</v>
      </c>
      <c r="F32" s="8">
        <v>1962</v>
      </c>
      <c r="G32" s="8">
        <v>3444.7</v>
      </c>
      <c r="H32" s="25" t="s">
        <v>119</v>
      </c>
      <c r="I32" s="8" t="s">
        <v>120</v>
      </c>
      <c r="J32" s="9">
        <v>43525</v>
      </c>
      <c r="K32" s="24"/>
      <c r="L32" s="20"/>
      <c r="M32" s="15"/>
    </row>
    <row r="33" spans="1:13" ht="15.75" x14ac:dyDescent="0.25">
      <c r="A33" s="7" t="s">
        <v>124</v>
      </c>
      <c r="B33" s="8" t="s">
        <v>18</v>
      </c>
      <c r="C33" s="8" t="s">
        <v>10</v>
      </c>
      <c r="D33" s="13" t="s">
        <v>56</v>
      </c>
      <c r="E33" s="13">
        <v>67</v>
      </c>
      <c r="F33" s="13">
        <v>1966</v>
      </c>
      <c r="G33" s="13">
        <v>3429.1</v>
      </c>
      <c r="H33" s="13" t="s">
        <v>125</v>
      </c>
      <c r="I33" s="13" t="s">
        <v>126</v>
      </c>
      <c r="J33" s="15">
        <v>43586</v>
      </c>
      <c r="K33" s="24"/>
      <c r="L33" s="20"/>
      <c r="M33" s="15"/>
    </row>
    <row r="34" spans="1:13" ht="15.75" x14ac:dyDescent="0.25">
      <c r="A34" s="7" t="s">
        <v>133</v>
      </c>
      <c r="B34" s="8" t="s">
        <v>18</v>
      </c>
      <c r="C34" s="8" t="s">
        <v>10</v>
      </c>
      <c r="D34" s="13" t="s">
        <v>118</v>
      </c>
      <c r="E34" s="13">
        <v>26</v>
      </c>
      <c r="F34" s="13">
        <v>1962</v>
      </c>
      <c r="G34" s="13">
        <v>3438</v>
      </c>
      <c r="H34" s="13" t="s">
        <v>127</v>
      </c>
      <c r="I34" s="13" t="s">
        <v>128</v>
      </c>
      <c r="J34" s="15">
        <v>43586</v>
      </c>
      <c r="K34" s="24"/>
      <c r="L34" s="20"/>
      <c r="M34" s="15"/>
    </row>
    <row r="35" spans="1:13" ht="15.75" x14ac:dyDescent="0.25">
      <c r="A35" s="7" t="s">
        <v>134</v>
      </c>
      <c r="B35" s="8" t="s">
        <v>18</v>
      </c>
      <c r="C35" s="8" t="s">
        <v>10</v>
      </c>
      <c r="D35" s="13" t="s">
        <v>118</v>
      </c>
      <c r="E35" s="13">
        <v>30</v>
      </c>
      <c r="F35" s="13">
        <v>1962</v>
      </c>
      <c r="G35" s="13">
        <v>1812.1</v>
      </c>
      <c r="H35" s="13" t="s">
        <v>129</v>
      </c>
      <c r="I35" s="13" t="s">
        <v>130</v>
      </c>
      <c r="J35" s="15">
        <v>43586</v>
      </c>
      <c r="K35" s="24"/>
      <c r="L35" s="20"/>
      <c r="M35" s="15"/>
    </row>
    <row r="36" spans="1:13" ht="15.75" x14ac:dyDescent="0.25">
      <c r="A36" s="7" t="s">
        <v>135</v>
      </c>
      <c r="B36" s="8" t="s">
        <v>18</v>
      </c>
      <c r="C36" s="8" t="s">
        <v>10</v>
      </c>
      <c r="D36" s="13" t="s">
        <v>118</v>
      </c>
      <c r="E36" s="13">
        <v>32</v>
      </c>
      <c r="F36" s="13">
        <v>1962</v>
      </c>
      <c r="G36" s="13">
        <v>1740.5</v>
      </c>
      <c r="H36" s="13" t="s">
        <v>131</v>
      </c>
      <c r="I36" s="13" t="s">
        <v>132</v>
      </c>
      <c r="J36" s="15">
        <v>43586</v>
      </c>
      <c r="K36" s="24"/>
      <c r="L36" s="20"/>
      <c r="M36" s="15"/>
    </row>
    <row r="37" spans="1:13" ht="15.75" x14ac:dyDescent="0.25">
      <c r="A37" s="7" t="s">
        <v>136</v>
      </c>
      <c r="B37" s="13" t="s">
        <v>18</v>
      </c>
      <c r="C37" s="13" t="s">
        <v>10</v>
      </c>
      <c r="D37" s="13" t="s">
        <v>56</v>
      </c>
      <c r="E37" s="13">
        <v>51</v>
      </c>
      <c r="F37" s="13">
        <v>1962</v>
      </c>
      <c r="G37" s="13">
        <v>3339.9</v>
      </c>
      <c r="H37" s="13" t="s">
        <v>137</v>
      </c>
      <c r="I37" s="13" t="s">
        <v>138</v>
      </c>
      <c r="J37" s="15">
        <v>43617</v>
      </c>
      <c r="K37" s="24"/>
      <c r="L37" s="20"/>
      <c r="M37" s="15"/>
    </row>
    <row r="38" spans="1:13" ht="15.75" x14ac:dyDescent="0.25">
      <c r="A38" s="7" t="s">
        <v>139</v>
      </c>
      <c r="B38" s="13" t="s">
        <v>18</v>
      </c>
      <c r="C38" s="13" t="s">
        <v>10</v>
      </c>
      <c r="D38" s="13" t="s">
        <v>140</v>
      </c>
      <c r="E38" s="13">
        <v>10</v>
      </c>
      <c r="F38" s="13">
        <v>1984</v>
      </c>
      <c r="G38" s="13">
        <v>9118.2999999999993</v>
      </c>
      <c r="H38" s="13" t="s">
        <v>141</v>
      </c>
      <c r="I38" s="13" t="s">
        <v>142</v>
      </c>
      <c r="J38" s="15">
        <v>43647</v>
      </c>
      <c r="K38" s="24"/>
      <c r="L38" s="20"/>
      <c r="M38" s="15"/>
    </row>
    <row r="39" spans="1:13" ht="15.75" x14ac:dyDescent="0.25">
      <c r="A39" s="7" t="s">
        <v>143</v>
      </c>
      <c r="B39" s="13" t="s">
        <v>18</v>
      </c>
      <c r="C39" s="13" t="s">
        <v>10</v>
      </c>
      <c r="D39" s="13" t="s">
        <v>52</v>
      </c>
      <c r="E39" s="13" t="s">
        <v>144</v>
      </c>
      <c r="F39" s="13">
        <v>2019</v>
      </c>
      <c r="G39" s="13">
        <v>6723.7</v>
      </c>
      <c r="H39" s="13"/>
      <c r="I39" s="13" t="s">
        <v>145</v>
      </c>
      <c r="J39" s="15">
        <v>43800</v>
      </c>
      <c r="K39" s="13" t="s">
        <v>30</v>
      </c>
      <c r="L39" s="20"/>
      <c r="M39" s="15"/>
    </row>
    <row r="40" spans="1:13" ht="15.75" x14ac:dyDescent="0.25">
      <c r="A40" s="7" t="s">
        <v>151</v>
      </c>
      <c r="B40" s="8" t="s">
        <v>18</v>
      </c>
      <c r="C40" s="8" t="s">
        <v>10</v>
      </c>
      <c r="D40" s="8" t="s">
        <v>108</v>
      </c>
      <c r="E40" s="8">
        <v>24</v>
      </c>
      <c r="F40" s="8">
        <v>1974</v>
      </c>
      <c r="G40" s="8">
        <v>6365.9</v>
      </c>
      <c r="H40" s="8" t="s">
        <v>148</v>
      </c>
      <c r="I40" s="8" t="s">
        <v>149</v>
      </c>
      <c r="J40" s="9">
        <v>43862</v>
      </c>
      <c r="K40" s="13"/>
      <c r="L40" s="20"/>
      <c r="M40" s="15"/>
    </row>
    <row r="41" spans="1:13" ht="15.75" x14ac:dyDescent="0.25">
      <c r="A41" s="7" t="s">
        <v>182</v>
      </c>
      <c r="B41" s="13" t="s">
        <v>18</v>
      </c>
      <c r="C41" s="13" t="s">
        <v>10</v>
      </c>
      <c r="D41" s="8" t="s">
        <v>154</v>
      </c>
      <c r="E41" s="8">
        <v>190</v>
      </c>
      <c r="F41" s="8">
        <v>1947</v>
      </c>
      <c r="G41" s="8">
        <v>84.7</v>
      </c>
      <c r="H41" s="37" t="s">
        <v>169</v>
      </c>
      <c r="I41" s="37" t="s">
        <v>153</v>
      </c>
      <c r="J41" s="38">
        <v>43891</v>
      </c>
      <c r="K41" s="39" t="s">
        <v>156</v>
      </c>
      <c r="L41" s="20"/>
      <c r="M41" s="15"/>
    </row>
    <row r="42" spans="1:13" ht="15.75" x14ac:dyDescent="0.25">
      <c r="A42" s="7" t="s">
        <v>157</v>
      </c>
      <c r="B42" s="8" t="s">
        <v>18</v>
      </c>
      <c r="C42" s="8" t="s">
        <v>10</v>
      </c>
      <c r="D42" s="8" t="s">
        <v>56</v>
      </c>
      <c r="E42" s="8" t="s">
        <v>176</v>
      </c>
      <c r="F42" s="8">
        <v>1987</v>
      </c>
      <c r="G42" s="8">
        <v>6032.7</v>
      </c>
      <c r="H42" s="8" t="s">
        <v>177</v>
      </c>
      <c r="I42" s="8" t="s">
        <v>178</v>
      </c>
      <c r="J42" s="9">
        <v>43983</v>
      </c>
      <c r="K42" s="39"/>
      <c r="L42" s="20"/>
      <c r="M42" s="15"/>
    </row>
    <row r="43" spans="1:13" ht="15.75" x14ac:dyDescent="0.25">
      <c r="A43" s="7" t="s">
        <v>158</v>
      </c>
      <c r="B43" s="43" t="s">
        <v>18</v>
      </c>
      <c r="C43" s="43" t="s">
        <v>10</v>
      </c>
      <c r="D43" s="43" t="s">
        <v>56</v>
      </c>
      <c r="E43" s="43">
        <v>53</v>
      </c>
      <c r="F43" s="43">
        <v>1963</v>
      </c>
      <c r="G43" s="43">
        <v>2495.1</v>
      </c>
      <c r="H43" s="43" t="s">
        <v>186</v>
      </c>
      <c r="I43" s="43" t="s">
        <v>187</v>
      </c>
      <c r="J43" s="44">
        <v>44228</v>
      </c>
      <c r="K43" s="39"/>
      <c r="L43" s="20"/>
      <c r="M43" s="15"/>
    </row>
    <row r="44" spans="1:13" ht="15.75" x14ac:dyDescent="0.25">
      <c r="A44" s="7" t="s">
        <v>185</v>
      </c>
      <c r="B44" s="8" t="s">
        <v>18</v>
      </c>
      <c r="C44" s="8" t="s">
        <v>10</v>
      </c>
      <c r="D44" s="8" t="s">
        <v>56</v>
      </c>
      <c r="E44" s="8">
        <v>49</v>
      </c>
      <c r="F44" s="42">
        <v>1962</v>
      </c>
      <c r="G44" s="42">
        <v>2783.6</v>
      </c>
      <c r="H44" s="42" t="s">
        <v>180</v>
      </c>
      <c r="I44" s="42" t="s">
        <v>181</v>
      </c>
      <c r="J44" s="34">
        <v>44116</v>
      </c>
      <c r="K44" s="34" t="s">
        <v>156</v>
      </c>
      <c r="L44" s="20"/>
      <c r="M44" s="15"/>
    </row>
    <row r="45" spans="1:13" ht="15.75" x14ac:dyDescent="0.25">
      <c r="A45" s="7" t="s">
        <v>188</v>
      </c>
      <c r="B45" s="61" t="s">
        <v>18</v>
      </c>
      <c r="C45" s="61" t="s">
        <v>10</v>
      </c>
      <c r="D45" s="61" t="s">
        <v>189</v>
      </c>
      <c r="E45" s="61">
        <v>5</v>
      </c>
      <c r="F45" s="61">
        <v>2014</v>
      </c>
      <c r="G45" s="61">
        <v>5950.8</v>
      </c>
      <c r="H45" s="61" t="s">
        <v>190</v>
      </c>
      <c r="I45" s="61" t="s">
        <v>191</v>
      </c>
      <c r="J45" s="62">
        <v>44348</v>
      </c>
      <c r="K45" s="34"/>
      <c r="L45" s="20"/>
      <c r="M45" s="15"/>
    </row>
    <row r="46" spans="1:13" ht="15" customHeight="1" x14ac:dyDescent="0.25">
      <c r="A46" s="45" t="s">
        <v>5</v>
      </c>
      <c r="B46" s="45"/>
      <c r="C46" s="45"/>
      <c r="D46" s="45"/>
      <c r="E46" s="45"/>
      <c r="F46" s="45"/>
      <c r="G46" s="22">
        <f>SUM(G5:G45)</f>
        <v>181651.71000000002</v>
      </c>
      <c r="H46" s="23"/>
      <c r="I46" s="23"/>
      <c r="J46" s="23"/>
      <c r="K46" s="23"/>
      <c r="L46" s="23"/>
      <c r="M46" s="23"/>
    </row>
    <row r="50" spans="1:14" x14ac:dyDescent="0.25">
      <c r="A50" s="21"/>
      <c r="B50" s="54" t="s">
        <v>112</v>
      </c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</row>
    <row r="51" spans="1:14" ht="38.25" customHeight="1" x14ac:dyDescent="0.25">
      <c r="A51" s="21"/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4"/>
    </row>
    <row r="52" spans="1:14" ht="15.75" x14ac:dyDescent="0.25">
      <c r="A52" s="56" t="s">
        <v>24</v>
      </c>
      <c r="B52" s="57" t="s">
        <v>0</v>
      </c>
      <c r="C52" s="57"/>
      <c r="D52" s="57"/>
      <c r="E52" s="57"/>
      <c r="F52" s="58" t="s">
        <v>1</v>
      </c>
      <c r="G52" s="58" t="s">
        <v>6</v>
      </c>
      <c r="H52" s="56" t="s">
        <v>7</v>
      </c>
      <c r="I52" s="56" t="s">
        <v>8</v>
      </c>
      <c r="J52" s="56" t="s">
        <v>20</v>
      </c>
      <c r="K52" s="56" t="s">
        <v>21</v>
      </c>
      <c r="L52" s="59" t="s">
        <v>22</v>
      </c>
      <c r="M52" s="60" t="s">
        <v>9</v>
      </c>
      <c r="N52" s="31"/>
    </row>
    <row r="53" spans="1:14" ht="31.5" x14ac:dyDescent="0.25">
      <c r="A53" s="56"/>
      <c r="B53" s="26" t="s">
        <v>2</v>
      </c>
      <c r="C53" s="26" t="s">
        <v>23</v>
      </c>
      <c r="D53" s="26" t="s">
        <v>3</v>
      </c>
      <c r="E53" s="26" t="s">
        <v>4</v>
      </c>
      <c r="F53" s="58"/>
      <c r="G53" s="58"/>
      <c r="H53" s="56"/>
      <c r="I53" s="56"/>
      <c r="J53" s="56"/>
      <c r="K53" s="56"/>
      <c r="L53" s="59"/>
      <c r="M53" s="60"/>
      <c r="N53" s="31"/>
    </row>
    <row r="54" spans="1:14" ht="15.75" x14ac:dyDescent="0.25">
      <c r="A54" s="7" t="s">
        <v>25</v>
      </c>
      <c r="B54" s="13" t="s">
        <v>18</v>
      </c>
      <c r="C54" s="13" t="s">
        <v>10</v>
      </c>
      <c r="D54" s="13" t="s">
        <v>16</v>
      </c>
      <c r="E54" s="13">
        <v>5</v>
      </c>
      <c r="F54" s="13">
        <v>2016</v>
      </c>
      <c r="G54" s="13">
        <v>6477.3</v>
      </c>
      <c r="H54" s="8" t="s">
        <v>45</v>
      </c>
      <c r="I54" s="13" t="s">
        <v>46</v>
      </c>
      <c r="J54" s="15">
        <v>42787</v>
      </c>
      <c r="K54" s="15">
        <v>43496</v>
      </c>
      <c r="L54" s="13" t="s">
        <v>113</v>
      </c>
      <c r="M54" s="13" t="s">
        <v>19</v>
      </c>
    </row>
    <row r="55" spans="1:14" ht="15.75" x14ac:dyDescent="0.25">
      <c r="A55" s="7" t="s">
        <v>26</v>
      </c>
      <c r="B55" s="27" t="s">
        <v>18</v>
      </c>
      <c r="C55" s="27" t="s">
        <v>10</v>
      </c>
      <c r="D55" s="27" t="s">
        <v>154</v>
      </c>
      <c r="E55" s="27">
        <v>273</v>
      </c>
      <c r="F55" s="27">
        <v>1957</v>
      </c>
      <c r="G55" s="27">
        <v>407.2</v>
      </c>
      <c r="H55" s="17" t="s">
        <v>174</v>
      </c>
      <c r="I55" s="17" t="s">
        <v>153</v>
      </c>
      <c r="J55" s="33">
        <v>43891</v>
      </c>
      <c r="K55" s="34">
        <v>44105</v>
      </c>
      <c r="L55" s="35" t="s">
        <v>179</v>
      </c>
      <c r="M55" s="18"/>
    </row>
    <row r="56" spans="1:14" ht="15.75" x14ac:dyDescent="0.25">
      <c r="A56" s="7" t="s">
        <v>27</v>
      </c>
      <c r="B56" s="27" t="s">
        <v>18</v>
      </c>
      <c r="C56" s="27" t="s">
        <v>10</v>
      </c>
      <c r="D56" s="27" t="s">
        <v>154</v>
      </c>
      <c r="E56" s="27">
        <v>267</v>
      </c>
      <c r="F56" s="27">
        <v>1957</v>
      </c>
      <c r="G56" s="27">
        <v>391.5</v>
      </c>
      <c r="H56" s="17" t="s">
        <v>171</v>
      </c>
      <c r="I56" s="17" t="s">
        <v>153</v>
      </c>
      <c r="J56" s="33">
        <v>43891</v>
      </c>
      <c r="K56" s="34">
        <v>44105</v>
      </c>
      <c r="L56" s="35" t="s">
        <v>179</v>
      </c>
      <c r="M56" s="18"/>
    </row>
    <row r="57" spans="1:14" ht="15.75" x14ac:dyDescent="0.25">
      <c r="A57" s="7" t="s">
        <v>150</v>
      </c>
      <c r="B57" s="27" t="s">
        <v>18</v>
      </c>
      <c r="C57" s="27" t="s">
        <v>10</v>
      </c>
      <c r="D57" s="27" t="s">
        <v>154</v>
      </c>
      <c r="E57" s="27">
        <v>271</v>
      </c>
      <c r="F57" s="27">
        <v>1957</v>
      </c>
      <c r="G57" s="27">
        <v>401.2</v>
      </c>
      <c r="H57" s="17" t="s">
        <v>173</v>
      </c>
      <c r="I57" s="17" t="s">
        <v>153</v>
      </c>
      <c r="J57" s="33">
        <v>43891</v>
      </c>
      <c r="K57" s="34">
        <v>44105</v>
      </c>
      <c r="L57" s="35" t="s">
        <v>179</v>
      </c>
      <c r="M57" s="18"/>
    </row>
    <row r="58" spans="1:14" ht="15.75" x14ac:dyDescent="0.25">
      <c r="A58" s="7" t="s">
        <v>31</v>
      </c>
      <c r="B58" s="27" t="s">
        <v>18</v>
      </c>
      <c r="C58" s="27" t="s">
        <v>10</v>
      </c>
      <c r="D58" s="27" t="s">
        <v>154</v>
      </c>
      <c r="E58" s="27">
        <v>269</v>
      </c>
      <c r="F58" s="27">
        <v>1957</v>
      </c>
      <c r="G58" s="27">
        <v>414.1</v>
      </c>
      <c r="H58" s="17" t="s">
        <v>172</v>
      </c>
      <c r="I58" s="17" t="s">
        <v>153</v>
      </c>
      <c r="J58" s="33">
        <v>43891</v>
      </c>
      <c r="K58" s="34">
        <v>44105</v>
      </c>
      <c r="L58" s="35" t="s">
        <v>179</v>
      </c>
      <c r="M58" s="18"/>
    </row>
    <row r="59" spans="1:14" ht="15.75" x14ac:dyDescent="0.25">
      <c r="A59" s="7" t="s">
        <v>38</v>
      </c>
      <c r="B59" s="27" t="s">
        <v>18</v>
      </c>
      <c r="C59" s="27" t="s">
        <v>10</v>
      </c>
      <c r="D59" s="27" t="s">
        <v>154</v>
      </c>
      <c r="E59" s="27">
        <v>253</v>
      </c>
      <c r="F59" s="27">
        <v>1958</v>
      </c>
      <c r="G59" s="27">
        <v>198.9</v>
      </c>
      <c r="H59" s="17" t="s">
        <v>170</v>
      </c>
      <c r="I59" s="17" t="s">
        <v>153</v>
      </c>
      <c r="J59" s="33">
        <v>43891</v>
      </c>
      <c r="K59" s="34">
        <v>44105</v>
      </c>
      <c r="L59" s="35" t="s">
        <v>179</v>
      </c>
      <c r="M59" s="18"/>
    </row>
    <row r="60" spans="1:14" ht="15.75" x14ac:dyDescent="0.25">
      <c r="A60" s="7" t="s">
        <v>43</v>
      </c>
      <c r="B60" s="27" t="s">
        <v>18</v>
      </c>
      <c r="C60" s="27" t="s">
        <v>10</v>
      </c>
      <c r="D60" s="27" t="s">
        <v>152</v>
      </c>
      <c r="E60" s="27">
        <v>117</v>
      </c>
      <c r="F60" s="27">
        <v>1958</v>
      </c>
      <c r="G60" s="27">
        <v>394.5</v>
      </c>
      <c r="H60" s="17" t="s">
        <v>164</v>
      </c>
      <c r="I60" s="17" t="s">
        <v>153</v>
      </c>
      <c r="J60" s="33">
        <v>43891</v>
      </c>
      <c r="K60" s="34">
        <v>44105</v>
      </c>
      <c r="L60" s="35" t="s">
        <v>179</v>
      </c>
      <c r="M60" s="18"/>
    </row>
    <row r="61" spans="1:14" ht="15.75" x14ac:dyDescent="0.25">
      <c r="A61" s="7" t="s">
        <v>49</v>
      </c>
      <c r="B61" s="27" t="s">
        <v>18</v>
      </c>
      <c r="C61" s="27" t="s">
        <v>10</v>
      </c>
      <c r="D61" s="27" t="s">
        <v>152</v>
      </c>
      <c r="E61" s="27">
        <v>135</v>
      </c>
      <c r="F61" s="27">
        <v>1958</v>
      </c>
      <c r="G61" s="27">
        <v>347.8</v>
      </c>
      <c r="H61" s="17" t="s">
        <v>167</v>
      </c>
      <c r="I61" s="17" t="s">
        <v>153</v>
      </c>
      <c r="J61" s="33">
        <v>43891</v>
      </c>
      <c r="K61" s="34">
        <v>44105</v>
      </c>
      <c r="L61" s="35" t="s">
        <v>179</v>
      </c>
      <c r="M61" s="18"/>
    </row>
    <row r="62" spans="1:14" ht="15.75" x14ac:dyDescent="0.25">
      <c r="A62" s="7" t="s">
        <v>50</v>
      </c>
      <c r="B62" s="27" t="s">
        <v>18</v>
      </c>
      <c r="C62" s="27" t="s">
        <v>10</v>
      </c>
      <c r="D62" s="27" t="s">
        <v>152</v>
      </c>
      <c r="E62" s="27">
        <v>115</v>
      </c>
      <c r="F62" s="27">
        <v>1958</v>
      </c>
      <c r="G62" s="27">
        <v>393</v>
      </c>
      <c r="H62" s="17" t="s">
        <v>163</v>
      </c>
      <c r="I62" s="17" t="s">
        <v>153</v>
      </c>
      <c r="J62" s="33">
        <v>43891</v>
      </c>
      <c r="K62" s="34">
        <v>44105</v>
      </c>
      <c r="L62" s="35" t="s">
        <v>179</v>
      </c>
      <c r="M62" s="18"/>
    </row>
    <row r="63" spans="1:14" ht="15.75" x14ac:dyDescent="0.25">
      <c r="A63" s="7" t="s">
        <v>55</v>
      </c>
      <c r="B63" s="27" t="s">
        <v>18</v>
      </c>
      <c r="C63" s="27" t="s">
        <v>10</v>
      </c>
      <c r="D63" s="27" t="s">
        <v>152</v>
      </c>
      <c r="E63" s="27">
        <v>127</v>
      </c>
      <c r="F63" s="27">
        <v>1959</v>
      </c>
      <c r="G63" s="27">
        <v>312.10000000000002</v>
      </c>
      <c r="H63" s="17" t="s">
        <v>166</v>
      </c>
      <c r="I63" s="17" t="s">
        <v>153</v>
      </c>
      <c r="J63" s="33">
        <v>43891</v>
      </c>
      <c r="K63" s="34">
        <v>44105</v>
      </c>
      <c r="L63" s="35" t="s">
        <v>179</v>
      </c>
      <c r="M63" s="18"/>
    </row>
    <row r="64" spans="1:14" ht="15.75" x14ac:dyDescent="0.25">
      <c r="A64" s="7" t="s">
        <v>76</v>
      </c>
      <c r="B64" s="27" t="s">
        <v>18</v>
      </c>
      <c r="C64" s="27" t="s">
        <v>10</v>
      </c>
      <c r="D64" s="27" t="s">
        <v>152</v>
      </c>
      <c r="E64" s="27">
        <v>139</v>
      </c>
      <c r="F64" s="27">
        <v>1959</v>
      </c>
      <c r="G64" s="27">
        <v>366.6</v>
      </c>
      <c r="H64" s="17" t="s">
        <v>168</v>
      </c>
      <c r="I64" s="17" t="s">
        <v>153</v>
      </c>
      <c r="J64" s="33">
        <v>43891</v>
      </c>
      <c r="K64" s="34">
        <v>44105</v>
      </c>
      <c r="L64" s="35" t="s">
        <v>179</v>
      </c>
      <c r="M64" s="18"/>
    </row>
    <row r="65" spans="1:13" ht="15.75" x14ac:dyDescent="0.25">
      <c r="A65" s="7" t="s">
        <v>77</v>
      </c>
      <c r="B65" s="27" t="s">
        <v>18</v>
      </c>
      <c r="C65" s="27" t="s">
        <v>10</v>
      </c>
      <c r="D65" s="27" t="s">
        <v>152</v>
      </c>
      <c r="E65" s="27">
        <v>113</v>
      </c>
      <c r="F65" s="27">
        <v>1958</v>
      </c>
      <c r="G65" s="27">
        <v>394.4</v>
      </c>
      <c r="H65" s="17" t="s">
        <v>162</v>
      </c>
      <c r="I65" s="17" t="s">
        <v>153</v>
      </c>
      <c r="J65" s="33">
        <v>43891</v>
      </c>
      <c r="K65" s="34">
        <v>44105</v>
      </c>
      <c r="L65" s="35" t="s">
        <v>179</v>
      </c>
      <c r="M65" s="18"/>
    </row>
    <row r="66" spans="1:13" ht="15.75" x14ac:dyDescent="0.25">
      <c r="A66" s="7" t="s">
        <v>78</v>
      </c>
      <c r="B66" s="27" t="s">
        <v>18</v>
      </c>
      <c r="C66" s="27" t="s">
        <v>10</v>
      </c>
      <c r="D66" s="27" t="s">
        <v>152</v>
      </c>
      <c r="E66" s="27">
        <v>111</v>
      </c>
      <c r="F66" s="27">
        <v>1958</v>
      </c>
      <c r="G66" s="27">
        <v>405.8</v>
      </c>
      <c r="H66" s="17" t="s">
        <v>161</v>
      </c>
      <c r="I66" s="17" t="s">
        <v>153</v>
      </c>
      <c r="J66" s="33">
        <v>43891</v>
      </c>
      <c r="K66" s="34">
        <v>44105</v>
      </c>
      <c r="L66" s="35" t="s">
        <v>179</v>
      </c>
      <c r="M66" s="18"/>
    </row>
    <row r="67" spans="1:13" ht="15.75" x14ac:dyDescent="0.25">
      <c r="A67" s="7" t="s">
        <v>79</v>
      </c>
      <c r="B67" s="27" t="s">
        <v>18</v>
      </c>
      <c r="C67" s="27" t="s">
        <v>10</v>
      </c>
      <c r="D67" s="27" t="s">
        <v>152</v>
      </c>
      <c r="E67" s="27">
        <v>123</v>
      </c>
      <c r="F67" s="27">
        <v>1958</v>
      </c>
      <c r="G67" s="27">
        <v>353</v>
      </c>
      <c r="H67" s="17" t="s">
        <v>165</v>
      </c>
      <c r="I67" s="17" t="s">
        <v>153</v>
      </c>
      <c r="J67" s="33">
        <v>43891</v>
      </c>
      <c r="K67" s="34">
        <v>44136</v>
      </c>
      <c r="L67" s="36"/>
      <c r="M67" s="18"/>
    </row>
    <row r="68" spans="1:13" ht="15.75" x14ac:dyDescent="0.25">
      <c r="A68" s="7" t="s">
        <v>80</v>
      </c>
      <c r="B68" s="27" t="s">
        <v>18</v>
      </c>
      <c r="C68" s="27" t="s">
        <v>10</v>
      </c>
      <c r="D68" s="27" t="s">
        <v>155</v>
      </c>
      <c r="E68" s="27">
        <v>39</v>
      </c>
      <c r="F68" s="27">
        <v>1950</v>
      </c>
      <c r="G68" s="27">
        <v>117.2</v>
      </c>
      <c r="H68" s="17" t="s">
        <v>175</v>
      </c>
      <c r="I68" s="17" t="s">
        <v>153</v>
      </c>
      <c r="J68" s="33">
        <v>43891</v>
      </c>
      <c r="K68" s="34">
        <v>44105</v>
      </c>
      <c r="L68" s="35" t="s">
        <v>179</v>
      </c>
      <c r="M68" s="18"/>
    </row>
    <row r="69" spans="1:13" ht="15.75" x14ac:dyDescent="0.25">
      <c r="A69" s="7" t="s">
        <v>81</v>
      </c>
      <c r="B69" s="8" t="s">
        <v>18</v>
      </c>
      <c r="C69" s="8" t="s">
        <v>10</v>
      </c>
      <c r="D69" s="8" t="s">
        <v>159</v>
      </c>
      <c r="E69" s="8">
        <v>17</v>
      </c>
      <c r="F69" s="8">
        <v>1958</v>
      </c>
      <c r="G69" s="8">
        <v>185.4</v>
      </c>
      <c r="H69" s="37" t="s">
        <v>160</v>
      </c>
      <c r="I69" s="37" t="s">
        <v>153</v>
      </c>
      <c r="J69" s="38">
        <v>43891</v>
      </c>
      <c r="K69" s="34">
        <v>44136</v>
      </c>
      <c r="L69" s="35" t="s">
        <v>179</v>
      </c>
      <c r="M69" s="18"/>
    </row>
    <row r="70" spans="1:13" x14ac:dyDescent="0.25">
      <c r="A70" s="18"/>
      <c r="B70" s="53" t="s">
        <v>183</v>
      </c>
      <c r="C70" s="53"/>
      <c r="D70" s="53"/>
      <c r="E70" s="29"/>
      <c r="F70" s="29"/>
      <c r="G70" s="32">
        <f>SUM(G54:G69)</f>
        <v>11560</v>
      </c>
      <c r="H70" s="30"/>
      <c r="I70" s="30"/>
      <c r="J70" s="30"/>
      <c r="K70" s="30"/>
      <c r="L70" s="30"/>
      <c r="M70" s="18"/>
    </row>
  </sheetData>
  <mergeCells count="24">
    <mergeCell ref="B70:D70"/>
    <mergeCell ref="B50:N51"/>
    <mergeCell ref="A52:A53"/>
    <mergeCell ref="B52:E52"/>
    <mergeCell ref="F52:F53"/>
    <mergeCell ref="G52:G53"/>
    <mergeCell ref="H52:H53"/>
    <mergeCell ref="I52:I53"/>
    <mergeCell ref="J52:J53"/>
    <mergeCell ref="K52:K53"/>
    <mergeCell ref="L52:L53"/>
    <mergeCell ref="M52:M53"/>
    <mergeCell ref="A46:F46"/>
    <mergeCell ref="A1:M2"/>
    <mergeCell ref="K3:K4"/>
    <mergeCell ref="L3:L4"/>
    <mergeCell ref="M3:M4"/>
    <mergeCell ref="J3:J4"/>
    <mergeCell ref="A3:A4"/>
    <mergeCell ref="I3:I4"/>
    <mergeCell ref="G3:G4"/>
    <mergeCell ref="F3:F4"/>
    <mergeCell ref="H3:H4"/>
    <mergeCell ref="B3:E3"/>
  </mergeCells>
  <phoneticPr fontId="9" type="noConversion"/>
  <pageMargins left="0.7" right="0.7" top="0.75" bottom="0.75" header="0.3" footer="0.3"/>
  <pageSetup paperSize="9" scale="5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I4"/>
  <sheetViews>
    <sheetView workbookViewId="0">
      <selection activeCell="C12" sqref="C12"/>
    </sheetView>
  </sheetViews>
  <sheetFormatPr defaultRowHeight="15" x14ac:dyDescent="0.25"/>
  <sheetData>
    <row r="3" spans="1:9" ht="135" x14ac:dyDescent="0.25">
      <c r="A3" s="1" t="s">
        <v>10</v>
      </c>
      <c r="B3" s="1" t="s">
        <v>11</v>
      </c>
      <c r="C3" s="1">
        <v>6</v>
      </c>
      <c r="D3" s="1">
        <v>2015</v>
      </c>
      <c r="E3" s="1">
        <v>5769.4</v>
      </c>
      <c r="F3" s="1"/>
      <c r="G3" s="1" t="s">
        <v>12</v>
      </c>
      <c r="H3" s="3">
        <v>42269</v>
      </c>
      <c r="I3" s="3">
        <v>42284</v>
      </c>
    </row>
    <row r="4" spans="1:9" x14ac:dyDescent="0.25">
      <c r="A4" s="4" t="s">
        <v>10</v>
      </c>
      <c r="B4" s="5" t="s">
        <v>13</v>
      </c>
      <c r="C4" s="5" t="s">
        <v>14</v>
      </c>
      <c r="D4" s="5">
        <v>2015</v>
      </c>
      <c r="E4" s="4">
        <v>2489</v>
      </c>
      <c r="F4" s="4"/>
      <c r="G4" s="4" t="s">
        <v>15</v>
      </c>
      <c r="H4" s="6">
        <v>42321</v>
      </c>
      <c r="I4" s="6">
        <v>42348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История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2021-05-31T08:31:55Z</dcterms:modified>
</cp:coreProperties>
</file>