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defaultThemeVersion="124226"/>
  <xr:revisionPtr revIDLastSave="0" documentId="13_ncr:1_{6863341E-EC79-46D6-8F10-5C03C6C643F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</definedNames>
  <calcPr calcId="191029" calcOnSave="0"/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<sst xmlns="http://schemas.openxmlformats.org/spreadsheetml/2006/main" count="244" uniqueCount="88">
  <si>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</si>
  <si>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</si>
  <si>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</si>
  <si>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</si>
  <si>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</si>
  <si>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</si>
  <si>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</si>
  <si>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</si>
  <si>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</si>
  <si>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</si>
  <si>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</si>
  <si>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</si>
  <si>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</si>
  <si>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</si>
  <si>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</si>
  <si>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г. Кемерово</t>
  </si>
  <si>
    <t>ул. Белозерная</t>
  </si>
  <si>
    <t>Кемеровский городской округ</t>
  </si>
  <si>
    <r>
      <rPr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8"/>
        <color indexed="8"/>
        <rFont val="Times New Roman"/>
        <family val="1"/>
        <charset val="204"/>
      </rPr>
      <t>ООО "Атриум" ИНН 4205332660</t>
    </r>
  </si>
  <si>
    <t>ул. Барнаульская</t>
  </si>
  <si>
    <t>№9 от 22.10.2018</t>
  </si>
  <si>
    <t>Договор №9 от 20.12.2018/51,25%</t>
  </si>
  <si>
    <t>№19 от 08.11.2018</t>
  </si>
  <si>
    <t>договор от 17.12.2018/68,45%</t>
  </si>
  <si>
    <t>№21 от 12.11.2018</t>
  </si>
  <si>
    <t>Договор 28.12.2018</t>
  </si>
  <si>
    <t>№7 от 16.10.2018</t>
  </si>
  <si>
    <t>от 19.12.2018 / 60,02%</t>
  </si>
  <si>
    <t>№8 от 20.10.2018</t>
  </si>
  <si>
    <t>от 21.12.2018 / 54,7%</t>
  </si>
  <si>
    <t>№16 от 30.10.2018</t>
  </si>
  <si>
    <t>№16 от 01.01.2019 /52,13%</t>
  </si>
  <si>
    <t>40А</t>
  </si>
  <si>
    <t>№ 18 от 04.11.2018</t>
  </si>
  <si>
    <t>от 24.12.2018</t>
  </si>
  <si>
    <t>№10 от 30.11.2018</t>
  </si>
  <si>
    <t>Договор от 28.12.2018/52,36%</t>
  </si>
  <si>
    <t>44Б</t>
  </si>
  <si>
    <t>№11 от 02.11.2018</t>
  </si>
  <si>
    <t>договор от 21.12.2018\53%</t>
  </si>
  <si>
    <t>44А</t>
  </si>
  <si>
    <t>№18 от 06.11.2018</t>
  </si>
  <si>
    <t>договор от 24.12.2018 \51,39%</t>
  </si>
  <si>
    <t>пер. 3-й Иланский</t>
  </si>
  <si>
    <t>3А</t>
  </si>
  <si>
    <t>№6 от 24.04.2019</t>
  </si>
  <si>
    <t>Договор № 6 от 16.05.2019/55,76%</t>
  </si>
  <si>
    <t>13А</t>
  </si>
  <si>
    <t>№1 от 24.04.2019</t>
  </si>
  <si>
    <t>договор №1 от 23.05.2019/63,45%</t>
  </si>
  <si>
    <t>13Б</t>
  </si>
  <si>
    <t>№2 от 24.04.2019</t>
  </si>
  <si>
    <t>договор №2 от 08.05.2019</t>
  </si>
  <si>
    <t>ул. Вельская</t>
  </si>
  <si>
    <t>1А</t>
  </si>
  <si>
    <t>№8 от 29.04.2019</t>
  </si>
  <si>
    <t>Договор № 8 от 20.05.2019</t>
  </si>
  <si>
    <t>1В</t>
  </si>
  <si>
    <t>№10 от 29.04.2019</t>
  </si>
  <si>
    <t xml:space="preserve">Договор № 10 от 23.05.2019/ 61,43%; 61,2% </t>
  </si>
  <si>
    <t>ул. Инженерная</t>
  </si>
  <si>
    <t>20б</t>
  </si>
  <si>
    <t>№5 от 24.04.2019</t>
  </si>
  <si>
    <t>Договор № 5 от 08.05.2019</t>
  </si>
  <si>
    <t>20а</t>
  </si>
  <si>
    <t>№ 4 от 24.04.2019</t>
  </si>
  <si>
    <t>Договор №4 от 29.04.2019</t>
  </si>
  <si>
    <t>№ 3 от 24.04.2019</t>
  </si>
  <si>
    <t>Договор №3 от 29.04.2019</t>
  </si>
  <si>
    <t>3Б</t>
  </si>
  <si>
    <t>№7 от 24.04.2019</t>
  </si>
  <si>
    <t>Договор № 7 от 17.05.2019; 55,25%</t>
  </si>
  <si>
    <t>1Б</t>
  </si>
  <si>
    <t>№ 9 от 25.04.2019</t>
  </si>
  <si>
    <t>Договор №9   от 27.05.2019 55,54%</t>
  </si>
  <si>
    <t>№1 от 02.04.2020</t>
  </si>
  <si>
    <t>б\н от 27.04.2020</t>
  </si>
  <si>
    <t>дом находится в управлении 01.11.2018</t>
  </si>
  <si>
    <t>ул. Масальская</t>
  </si>
  <si>
    <t>№ОК-03/21 от 05.04.2021</t>
  </si>
  <si>
    <t>от 16.04.2021</t>
  </si>
  <si>
    <t>конкурс (на 1,5 года)</t>
  </si>
  <si>
    <t>ул. Урицкого</t>
  </si>
  <si>
    <t>ул. Центральная</t>
  </si>
  <si>
    <t>Исключение МКД из реестра лицензии</t>
  </si>
  <si>
    <t>протокол ОСС выбор ООО УК Сириус</t>
  </si>
  <si>
    <t>постановление №1279 от 30.04.2021</t>
  </si>
  <si>
    <t>от 20.05.2021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</si>
</sst>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6">
    <xf numFmtId="0" fontId="0" fillId="0" borderId="0" xfId="0"/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 xr:uid="{A14BF283-840B-4933-9857-0278DD9809A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workbookViewId="0">
      <selection activeCell="B39" sqref="B39"/>
    </sheetView>
  </sheetViews>
  <sheetFormatPr defaultRowHeight="15.75" x14ac:dyDescent="0.25"/>
  <cols>
    <col min="1" max="1" width="4.140625" style="2" customWidth="1"/>
    <col min="2" max="2" width="35.7109375" style="2" customWidth="1"/>
    <col min="3" max="3" width="28.28515625" style="2" customWidth="1"/>
    <col min="4" max="4" width="21.85546875" style="2" customWidth="1"/>
    <col min="5" max="5" width="11" style="2" customWidth="1"/>
    <col min="6" max="6" width="12.7109375" style="2" customWidth="1"/>
    <col min="7" max="7" width="10.85546875" style="2" customWidth="1"/>
    <col min="8" max="8" width="46.28515625" style="2" customWidth="1"/>
    <col min="9" max="9" width="27.7109375" style="2" customWidth="1"/>
    <col min="10" max="10" width="17.28515625" style="2" customWidth="1"/>
    <col min="11" max="13" width="16.85546875" style="2" customWidth="1"/>
    <col min="14" max="16384" width="9.140625" style="11"/>
  </cols>
  <sheetData>
    <row r="1" spans="1:13" ht="22.5" customHeight="1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33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 x14ac:dyDescent="0.25">
      <c r="A3" s="46" t="s">
        <v>7</v>
      </c>
      <c r="B3" s="47" t="s">
        <v>0</v>
      </c>
      <c r="C3" s="47"/>
      <c r="D3" s="47"/>
      <c r="E3" s="47"/>
      <c r="F3" s="48" t="s">
        <v>1</v>
      </c>
      <c r="G3" s="48" t="s">
        <v>6</v>
      </c>
      <c r="H3" s="46" t="s">
        <v>8</v>
      </c>
      <c r="I3" s="46" t="s">
        <v>9</v>
      </c>
      <c r="J3" s="46" t="s">
        <v>12</v>
      </c>
      <c r="K3" s="46" t="s">
        <v>13</v>
      </c>
      <c r="L3" s="46" t="s">
        <v>14</v>
      </c>
      <c r="M3" s="49" t="s">
        <v>10</v>
      </c>
    </row>
    <row r="4" spans="1:13" ht="71.25" customHeight="1" x14ac:dyDescent="0.25">
      <c r="A4" s="46"/>
      <c r="B4" s="5" t="s">
        <v>2</v>
      </c>
      <c r="C4" s="5" t="s">
        <v>11</v>
      </c>
      <c r="D4" s="5" t="s">
        <v>3</v>
      </c>
      <c r="E4" s="5" t="s">
        <v>4</v>
      </c>
      <c r="F4" s="48"/>
      <c r="G4" s="48"/>
      <c r="H4" s="46"/>
      <c r="I4" s="46"/>
      <c r="J4" s="46"/>
      <c r="K4" s="46"/>
      <c r="L4" s="46"/>
      <c r="M4" s="49"/>
    </row>
    <row r="5" spans="1:13" x14ac:dyDescent="0.25">
      <c r="A5" s="5">
        <v>1</v>
      </c>
      <c r="B5" s="6" t="s">
        <v>17</v>
      </c>
      <c r="C5" s="6" t="s">
        <v>15</v>
      </c>
      <c r="D5" s="7" t="s">
        <v>16</v>
      </c>
      <c r="E5" s="7">
        <v>23</v>
      </c>
      <c r="F5" s="7">
        <v>2014</v>
      </c>
      <c r="G5" s="23">
        <v>3857.6</v>
      </c>
      <c r="H5" s="23" t="s">
        <v>75</v>
      </c>
      <c r="I5" s="23" t="s">
        <v>76</v>
      </c>
      <c r="J5" s="24">
        <v>43983</v>
      </c>
      <c r="K5" s="1"/>
      <c r="L5" s="4"/>
      <c r="M5" s="6" t="s">
        <v>77</v>
      </c>
    </row>
    <row r="6" spans="1:13" x14ac:dyDescent="0.25">
      <c r="A6" s="5">
        <v>2</v>
      </c>
      <c r="B6" s="6" t="s">
        <v>17</v>
      </c>
      <c r="C6" s="6" t="s">
        <v>15</v>
      </c>
      <c r="D6" s="7" t="s">
        <v>19</v>
      </c>
      <c r="E6" s="7">
        <v>33</v>
      </c>
      <c r="F6" s="7">
        <v>1983</v>
      </c>
      <c r="G6" s="7">
        <v>4523.6000000000004</v>
      </c>
      <c r="H6" s="7" t="s">
        <v>20</v>
      </c>
      <c r="I6" s="7" t="s">
        <v>21</v>
      </c>
      <c r="J6" s="8">
        <v>43497</v>
      </c>
      <c r="K6" s="1"/>
      <c r="L6" s="4"/>
      <c r="M6" s="6"/>
    </row>
    <row r="7" spans="1:13" x14ac:dyDescent="0.25">
      <c r="A7" s="5">
        <v>3</v>
      </c>
      <c r="B7" s="6" t="s">
        <v>17</v>
      </c>
      <c r="C7" s="6" t="s">
        <v>15</v>
      </c>
      <c r="D7" s="7" t="s">
        <v>16</v>
      </c>
      <c r="E7" s="7">
        <v>31</v>
      </c>
      <c r="F7" s="7">
        <v>1985</v>
      </c>
      <c r="G7" s="7">
        <v>4099.8999999999996</v>
      </c>
      <c r="H7" s="7" t="s">
        <v>22</v>
      </c>
      <c r="I7" s="7" t="s">
        <v>23</v>
      </c>
      <c r="J7" s="8">
        <v>43497</v>
      </c>
      <c r="K7" s="1"/>
      <c r="L7" s="4"/>
      <c r="M7" s="6"/>
    </row>
    <row r="8" spans="1:13" x14ac:dyDescent="0.25">
      <c r="A8" s="5">
        <v>4</v>
      </c>
      <c r="B8" s="6" t="s">
        <v>17</v>
      </c>
      <c r="C8" s="6" t="s">
        <v>15</v>
      </c>
      <c r="D8" s="7" t="s">
        <v>16</v>
      </c>
      <c r="E8" s="7">
        <v>21</v>
      </c>
      <c r="F8" s="7">
        <v>2013</v>
      </c>
      <c r="G8" s="7">
        <v>5646.29</v>
      </c>
      <c r="H8" s="7" t="s">
        <v>24</v>
      </c>
      <c r="I8" s="7" t="s">
        <v>25</v>
      </c>
      <c r="J8" s="8">
        <v>43497</v>
      </c>
      <c r="K8" s="1"/>
      <c r="L8" s="4"/>
      <c r="M8" s="6"/>
    </row>
    <row r="9" spans="1:13" x14ac:dyDescent="0.25">
      <c r="A9" s="5">
        <v>5</v>
      </c>
      <c r="B9" s="6" t="s">
        <v>17</v>
      </c>
      <c r="C9" s="6" t="s">
        <v>15</v>
      </c>
      <c r="D9" s="7" t="s">
        <v>19</v>
      </c>
      <c r="E9" s="7">
        <v>27</v>
      </c>
      <c r="F9" s="7">
        <v>1964</v>
      </c>
      <c r="G9" s="7">
        <v>3142.3</v>
      </c>
      <c r="H9" s="7" t="s">
        <v>26</v>
      </c>
      <c r="I9" s="7" t="s">
        <v>27</v>
      </c>
      <c r="J9" s="8">
        <v>43525</v>
      </c>
      <c r="K9" s="1"/>
      <c r="L9" s="4"/>
      <c r="M9" s="6"/>
    </row>
    <row r="10" spans="1:13" x14ac:dyDescent="0.25">
      <c r="A10" s="5">
        <v>6</v>
      </c>
      <c r="B10" s="6" t="s">
        <v>17</v>
      </c>
      <c r="C10" s="6" t="s">
        <v>15</v>
      </c>
      <c r="D10" s="7" t="s">
        <v>19</v>
      </c>
      <c r="E10" s="7">
        <v>29</v>
      </c>
      <c r="F10" s="7">
        <v>1970</v>
      </c>
      <c r="G10" s="7">
        <v>3751</v>
      </c>
      <c r="H10" s="7" t="s">
        <v>28</v>
      </c>
      <c r="I10" s="7" t="s">
        <v>29</v>
      </c>
      <c r="J10" s="8">
        <v>43525</v>
      </c>
      <c r="K10" s="1"/>
      <c r="L10" s="4"/>
      <c r="M10" s="6"/>
    </row>
    <row r="11" spans="1:13" x14ac:dyDescent="0.25">
      <c r="A11" s="5">
        <v>7</v>
      </c>
      <c r="B11" s="6" t="s">
        <v>17</v>
      </c>
      <c r="C11" s="6" t="s">
        <v>15</v>
      </c>
      <c r="D11" s="7" t="s">
        <v>16</v>
      </c>
      <c r="E11" s="7">
        <v>33</v>
      </c>
      <c r="F11" s="7">
        <v>1991</v>
      </c>
      <c r="G11" s="7">
        <v>4735.7</v>
      </c>
      <c r="H11" s="7" t="s">
        <v>30</v>
      </c>
      <c r="I11" s="7" t="s">
        <v>31</v>
      </c>
      <c r="J11" s="8">
        <v>43525</v>
      </c>
      <c r="K11" s="1"/>
      <c r="L11" s="4"/>
      <c r="M11" s="6"/>
    </row>
    <row r="12" spans="1:13" x14ac:dyDescent="0.25">
      <c r="A12" s="9">
        <v>8</v>
      </c>
      <c r="B12" s="10" t="s">
        <v>17</v>
      </c>
      <c r="C12" s="10" t="s">
        <v>15</v>
      </c>
      <c r="D12" s="7" t="s">
        <v>16</v>
      </c>
      <c r="E12" s="7" t="s">
        <v>32</v>
      </c>
      <c r="F12" s="7">
        <v>1973</v>
      </c>
      <c r="G12" s="7">
        <v>4735.7</v>
      </c>
      <c r="H12" s="7" t="s">
        <v>33</v>
      </c>
      <c r="I12" s="7" t="s">
        <v>34</v>
      </c>
      <c r="J12" s="8">
        <v>43525</v>
      </c>
      <c r="K12" s="1"/>
      <c r="L12" s="4"/>
      <c r="M12" s="10"/>
    </row>
    <row r="13" spans="1:13" x14ac:dyDescent="0.25">
      <c r="A13" s="12">
        <v>9</v>
      </c>
      <c r="B13" s="16" t="s">
        <v>17</v>
      </c>
      <c r="C13" s="16" t="s">
        <v>15</v>
      </c>
      <c r="D13" s="16" t="s">
        <v>16</v>
      </c>
      <c r="E13" s="16">
        <v>44</v>
      </c>
      <c r="F13" s="16">
        <v>1976</v>
      </c>
      <c r="G13" s="16">
        <v>4166.6000000000004</v>
      </c>
      <c r="H13" s="16" t="s">
        <v>35</v>
      </c>
      <c r="I13" s="16" t="s">
        <v>36</v>
      </c>
      <c r="J13" s="17">
        <v>43525</v>
      </c>
      <c r="K13" s="1"/>
      <c r="L13" s="4"/>
      <c r="M13" s="13"/>
    </row>
    <row r="14" spans="1:13" x14ac:dyDescent="0.25">
      <c r="A14" s="12">
        <v>10</v>
      </c>
      <c r="B14" s="16" t="s">
        <v>17</v>
      </c>
      <c r="C14" s="16" t="s">
        <v>15</v>
      </c>
      <c r="D14" s="16" t="s">
        <v>16</v>
      </c>
      <c r="E14" s="16" t="s">
        <v>37</v>
      </c>
      <c r="F14" s="16">
        <v>1990</v>
      </c>
      <c r="G14" s="16">
        <v>2931.9</v>
      </c>
      <c r="H14" s="16" t="s">
        <v>38</v>
      </c>
      <c r="I14" s="16" t="s">
        <v>39</v>
      </c>
      <c r="J14" s="17">
        <v>43525</v>
      </c>
      <c r="K14" s="1"/>
      <c r="L14" s="4"/>
      <c r="M14" s="13"/>
    </row>
    <row r="15" spans="1:13" x14ac:dyDescent="0.25">
      <c r="A15" s="12">
        <v>11</v>
      </c>
      <c r="B15" s="16" t="s">
        <v>17</v>
      </c>
      <c r="C15" s="16" t="s">
        <v>15</v>
      </c>
      <c r="D15" s="16" t="s">
        <v>16</v>
      </c>
      <c r="E15" s="16" t="s">
        <v>40</v>
      </c>
      <c r="F15" s="16">
        <v>1981</v>
      </c>
      <c r="G15" s="16">
        <v>3435.7</v>
      </c>
      <c r="H15" s="16" t="s">
        <v>41</v>
      </c>
      <c r="I15" s="16" t="s">
        <v>42</v>
      </c>
      <c r="J15" s="17">
        <v>43525</v>
      </c>
      <c r="K15" s="1"/>
      <c r="L15" s="4"/>
      <c r="M15" s="13"/>
    </row>
    <row r="16" spans="1:13" x14ac:dyDescent="0.25">
      <c r="A16" s="14">
        <v>12</v>
      </c>
      <c r="B16" s="20" t="s">
        <v>17</v>
      </c>
      <c r="C16" s="20" t="s">
        <v>15</v>
      </c>
      <c r="D16" s="20" t="s">
        <v>43</v>
      </c>
      <c r="E16" s="20" t="s">
        <v>44</v>
      </c>
      <c r="F16" s="20">
        <v>2011</v>
      </c>
      <c r="G16" s="20">
        <v>508.2</v>
      </c>
      <c r="H16" s="20" t="s">
        <v>45</v>
      </c>
      <c r="I16" s="20" t="s">
        <v>46</v>
      </c>
      <c r="J16" s="21">
        <v>43617</v>
      </c>
      <c r="K16" s="1"/>
      <c r="L16" s="4"/>
      <c r="M16" s="15"/>
    </row>
    <row r="17" spans="1:13" x14ac:dyDescent="0.25">
      <c r="A17" s="14">
        <v>13</v>
      </c>
      <c r="B17" s="20" t="s">
        <v>17</v>
      </c>
      <c r="C17" s="20" t="s">
        <v>15</v>
      </c>
      <c r="D17" s="20" t="s">
        <v>16</v>
      </c>
      <c r="E17" s="20" t="s">
        <v>47</v>
      </c>
      <c r="F17" s="20">
        <v>2012</v>
      </c>
      <c r="G17" s="20">
        <v>503.5</v>
      </c>
      <c r="H17" s="20" t="s">
        <v>48</v>
      </c>
      <c r="I17" s="20" t="s">
        <v>49</v>
      </c>
      <c r="J17" s="21">
        <v>43617</v>
      </c>
      <c r="K17" s="1"/>
      <c r="L17" s="4"/>
      <c r="M17" s="15"/>
    </row>
    <row r="18" spans="1:13" x14ac:dyDescent="0.25">
      <c r="A18" s="14">
        <v>14</v>
      </c>
      <c r="B18" s="20" t="s">
        <v>17</v>
      </c>
      <c r="C18" s="20" t="s">
        <v>15</v>
      </c>
      <c r="D18" s="20" t="s">
        <v>16</v>
      </c>
      <c r="E18" s="20" t="s">
        <v>50</v>
      </c>
      <c r="F18" s="20">
        <v>2012</v>
      </c>
      <c r="G18" s="20">
        <v>504.7</v>
      </c>
      <c r="H18" s="20" t="s">
        <v>51</v>
      </c>
      <c r="I18" s="20" t="s">
        <v>52</v>
      </c>
      <c r="J18" s="21">
        <v>43617</v>
      </c>
      <c r="K18" s="1"/>
      <c r="L18" s="4"/>
      <c r="M18" s="15"/>
    </row>
    <row r="19" spans="1:13" x14ac:dyDescent="0.25">
      <c r="A19" s="14">
        <v>15</v>
      </c>
      <c r="B19" s="20" t="s">
        <v>17</v>
      </c>
      <c r="C19" s="20" t="s">
        <v>15</v>
      </c>
      <c r="D19" s="22" t="s">
        <v>53</v>
      </c>
      <c r="E19" s="20" t="s">
        <v>54</v>
      </c>
      <c r="F19" s="20">
        <v>2009</v>
      </c>
      <c r="G19" s="20">
        <v>1115.0999999999999</v>
      </c>
      <c r="H19" s="20" t="s">
        <v>55</v>
      </c>
      <c r="I19" s="20" t="s">
        <v>56</v>
      </c>
      <c r="J19" s="21">
        <v>43617</v>
      </c>
      <c r="K19" s="1"/>
      <c r="L19" s="4"/>
      <c r="M19" s="15"/>
    </row>
    <row r="20" spans="1:13" x14ac:dyDescent="0.25">
      <c r="A20" s="14">
        <v>16</v>
      </c>
      <c r="B20" s="20" t="s">
        <v>17</v>
      </c>
      <c r="C20" s="20" t="s">
        <v>15</v>
      </c>
      <c r="D20" s="22" t="s">
        <v>53</v>
      </c>
      <c r="E20" s="20" t="s">
        <v>57</v>
      </c>
      <c r="F20" s="20">
        <v>2011</v>
      </c>
      <c r="G20" s="20">
        <v>501.4</v>
      </c>
      <c r="H20" s="20" t="s">
        <v>58</v>
      </c>
      <c r="I20" s="20" t="s">
        <v>59</v>
      </c>
      <c r="J20" s="21">
        <v>43617</v>
      </c>
      <c r="K20" s="1"/>
      <c r="L20" s="4"/>
      <c r="M20" s="15"/>
    </row>
    <row r="21" spans="1:13" x14ac:dyDescent="0.25">
      <c r="A21" s="14">
        <v>17</v>
      </c>
      <c r="B21" s="20" t="s">
        <v>17</v>
      </c>
      <c r="C21" s="20" t="s">
        <v>15</v>
      </c>
      <c r="D21" s="20" t="s">
        <v>60</v>
      </c>
      <c r="E21" s="20" t="s">
        <v>61</v>
      </c>
      <c r="F21" s="20">
        <v>2010</v>
      </c>
      <c r="G21" s="20">
        <v>510.8</v>
      </c>
      <c r="H21" s="20" t="s">
        <v>62</v>
      </c>
      <c r="I21" s="20" t="s">
        <v>63</v>
      </c>
      <c r="J21" s="21">
        <v>43617</v>
      </c>
      <c r="K21" s="1"/>
      <c r="L21" s="4"/>
      <c r="M21" s="15"/>
    </row>
    <row r="22" spans="1:13" x14ac:dyDescent="0.25">
      <c r="A22" s="18">
        <v>18</v>
      </c>
      <c r="B22" s="20" t="s">
        <v>17</v>
      </c>
      <c r="C22" s="20" t="s">
        <v>15</v>
      </c>
      <c r="D22" s="20" t="s">
        <v>60</v>
      </c>
      <c r="E22" s="20" t="s">
        <v>64</v>
      </c>
      <c r="F22" s="20">
        <v>2010</v>
      </c>
      <c r="G22" s="20">
        <v>474</v>
      </c>
      <c r="H22" s="20" t="s">
        <v>65</v>
      </c>
      <c r="I22" s="20" t="s">
        <v>66</v>
      </c>
      <c r="J22" s="21">
        <v>43617</v>
      </c>
      <c r="K22" s="1"/>
      <c r="L22" s="4"/>
      <c r="M22" s="19"/>
    </row>
    <row r="23" spans="1:13" x14ac:dyDescent="0.25">
      <c r="A23" s="18">
        <v>19</v>
      </c>
      <c r="B23" s="20" t="s">
        <v>17</v>
      </c>
      <c r="C23" s="20" t="s">
        <v>15</v>
      </c>
      <c r="D23" s="20" t="s">
        <v>60</v>
      </c>
      <c r="E23" s="20">
        <v>20</v>
      </c>
      <c r="F23" s="20">
        <v>2010</v>
      </c>
      <c r="G23" s="20">
        <v>449.8</v>
      </c>
      <c r="H23" s="20" t="s">
        <v>67</v>
      </c>
      <c r="I23" s="20" t="s">
        <v>68</v>
      </c>
      <c r="J23" s="21">
        <v>43617</v>
      </c>
      <c r="K23" s="1"/>
      <c r="L23" s="4"/>
      <c r="M23" s="19"/>
    </row>
    <row r="24" spans="1:13" x14ac:dyDescent="0.25">
      <c r="A24" s="18">
        <v>20</v>
      </c>
      <c r="B24" s="20" t="s">
        <v>17</v>
      </c>
      <c r="C24" s="20" t="s">
        <v>15</v>
      </c>
      <c r="D24" s="20" t="s">
        <v>43</v>
      </c>
      <c r="E24" s="20" t="s">
        <v>69</v>
      </c>
      <c r="F24" s="20">
        <v>2012</v>
      </c>
      <c r="G24" s="20">
        <v>509.6</v>
      </c>
      <c r="H24" s="20" t="s">
        <v>70</v>
      </c>
      <c r="I24" s="20" t="s">
        <v>71</v>
      </c>
      <c r="J24" s="21">
        <v>43617</v>
      </c>
      <c r="K24" s="1"/>
      <c r="L24" s="4"/>
      <c r="M24" s="19"/>
    </row>
    <row r="25" spans="1:13" x14ac:dyDescent="0.25">
      <c r="A25" s="25">
        <v>21</v>
      </c>
      <c r="B25" s="26" t="s">
        <v>17</v>
      </c>
      <c r="C25" s="26" t="s">
        <v>15</v>
      </c>
      <c r="D25" s="26" t="s">
        <v>78</v>
      </c>
      <c r="E25" s="26">
        <v>58</v>
      </c>
      <c r="F25" s="26">
        <v>1982</v>
      </c>
      <c r="G25" s="26">
        <v>753.5</v>
      </c>
      <c r="H25" s="26" t="s">
        <v>79</v>
      </c>
      <c r="I25" s="26" t="s">
        <v>80</v>
      </c>
      <c r="J25" s="27">
        <v>44335</v>
      </c>
      <c r="K25" s="28"/>
      <c r="L25" s="4"/>
      <c r="M25" s="28" t="s">
        <v>81</v>
      </c>
    </row>
    <row r="26" spans="1:13" x14ac:dyDescent="0.25">
      <c r="A26" s="25">
        <v>22</v>
      </c>
      <c r="B26" s="26" t="s">
        <v>17</v>
      </c>
      <c r="C26" s="26" t="s">
        <v>15</v>
      </c>
      <c r="D26" s="26" t="s">
        <v>82</v>
      </c>
      <c r="E26" s="26">
        <v>11</v>
      </c>
      <c r="F26" s="26">
        <v>1952</v>
      </c>
      <c r="G26" s="26">
        <v>667.28</v>
      </c>
      <c r="H26" s="26" t="s">
        <v>79</v>
      </c>
      <c r="I26" s="26" t="s">
        <v>80</v>
      </c>
      <c r="J26" s="27">
        <v>44335</v>
      </c>
      <c r="K26" s="28"/>
      <c r="L26" s="4"/>
      <c r="M26" s="28" t="s">
        <v>81</v>
      </c>
    </row>
    <row r="27" spans="1:13" x14ac:dyDescent="0.25">
      <c r="A27" s="25">
        <v>23</v>
      </c>
      <c r="B27" s="26" t="s">
        <v>17</v>
      </c>
      <c r="C27" s="26" t="s">
        <v>15</v>
      </c>
      <c r="D27" s="26" t="s">
        <v>82</v>
      </c>
      <c r="E27" s="26">
        <v>4</v>
      </c>
      <c r="F27" s="26">
        <v>1951</v>
      </c>
      <c r="G27" s="26">
        <v>889.46</v>
      </c>
      <c r="H27" s="26" t="s">
        <v>79</v>
      </c>
      <c r="I27" s="26" t="s">
        <v>80</v>
      </c>
      <c r="J27" s="27">
        <v>44335</v>
      </c>
      <c r="K27" s="28"/>
      <c r="L27" s="4"/>
      <c r="M27" s="28" t="s">
        <v>81</v>
      </c>
    </row>
    <row r="28" spans="1:13" x14ac:dyDescent="0.25">
      <c r="A28" s="25">
        <v>24</v>
      </c>
      <c r="B28" s="26" t="s">
        <v>17</v>
      </c>
      <c r="C28" s="26" t="s">
        <v>15</v>
      </c>
      <c r="D28" s="26" t="s">
        <v>82</v>
      </c>
      <c r="E28" s="26">
        <v>6</v>
      </c>
      <c r="F28" s="26">
        <v>1953</v>
      </c>
      <c r="G28" s="26">
        <v>668.86</v>
      </c>
      <c r="H28" s="26" t="s">
        <v>79</v>
      </c>
      <c r="I28" s="26" t="s">
        <v>80</v>
      </c>
      <c r="J28" s="27">
        <v>44335</v>
      </c>
      <c r="K28" s="28"/>
      <c r="L28" s="4"/>
      <c r="M28" s="28" t="s">
        <v>81</v>
      </c>
    </row>
    <row r="29" spans="1:13" x14ac:dyDescent="0.25">
      <c r="A29" s="25">
        <v>25</v>
      </c>
      <c r="B29" s="26" t="s">
        <v>17</v>
      </c>
      <c r="C29" s="26" t="s">
        <v>15</v>
      </c>
      <c r="D29" s="26" t="s">
        <v>82</v>
      </c>
      <c r="E29" s="26">
        <v>7</v>
      </c>
      <c r="F29" s="26">
        <v>1953</v>
      </c>
      <c r="G29" s="26">
        <v>657.98</v>
      </c>
      <c r="H29" s="26" t="s">
        <v>79</v>
      </c>
      <c r="I29" s="26" t="s">
        <v>80</v>
      </c>
      <c r="J29" s="27">
        <v>44335</v>
      </c>
      <c r="K29" s="28"/>
      <c r="L29" s="4"/>
      <c r="M29" s="28" t="s">
        <v>81</v>
      </c>
    </row>
    <row r="30" spans="1:13" x14ac:dyDescent="0.25">
      <c r="A30" s="25">
        <v>26</v>
      </c>
      <c r="B30" s="26" t="s">
        <v>17</v>
      </c>
      <c r="C30" s="26" t="s">
        <v>15</v>
      </c>
      <c r="D30" s="26" t="s">
        <v>82</v>
      </c>
      <c r="E30" s="26">
        <v>12</v>
      </c>
      <c r="F30" s="26">
        <v>1954</v>
      </c>
      <c r="G30" s="26">
        <v>645.88</v>
      </c>
      <c r="H30" s="26" t="s">
        <v>79</v>
      </c>
      <c r="I30" s="26" t="s">
        <v>80</v>
      </c>
      <c r="J30" s="27">
        <v>44335</v>
      </c>
      <c r="K30" s="28"/>
      <c r="L30" s="4"/>
      <c r="M30" s="28" t="s">
        <v>81</v>
      </c>
    </row>
    <row r="31" spans="1:13" x14ac:dyDescent="0.25">
      <c r="A31" s="25">
        <v>27</v>
      </c>
      <c r="B31" s="26" t="s">
        <v>17</v>
      </c>
      <c r="C31" s="26" t="s">
        <v>15</v>
      </c>
      <c r="D31" s="26" t="s">
        <v>82</v>
      </c>
      <c r="E31" s="26">
        <v>13</v>
      </c>
      <c r="F31" s="26">
        <v>1951</v>
      </c>
      <c r="G31" s="26">
        <v>1130.54</v>
      </c>
      <c r="H31" s="26" t="s">
        <v>79</v>
      </c>
      <c r="I31" s="26" t="s">
        <v>80</v>
      </c>
      <c r="J31" s="27">
        <v>44335</v>
      </c>
      <c r="K31" s="28"/>
      <c r="L31" s="4"/>
      <c r="M31" s="28" t="s">
        <v>81</v>
      </c>
    </row>
    <row r="32" spans="1:13" x14ac:dyDescent="0.25">
      <c r="A32" s="25">
        <v>28</v>
      </c>
      <c r="B32" s="26" t="s">
        <v>17</v>
      </c>
      <c r="C32" s="26" t="s">
        <v>15</v>
      </c>
      <c r="D32" s="26" t="s">
        <v>82</v>
      </c>
      <c r="E32" s="26">
        <v>9</v>
      </c>
      <c r="F32" s="26">
        <v>1952</v>
      </c>
      <c r="G32" s="26">
        <v>978.06</v>
      </c>
      <c r="H32" s="26" t="s">
        <v>79</v>
      </c>
      <c r="I32" s="26" t="s">
        <v>80</v>
      </c>
      <c r="J32" s="27">
        <v>44335</v>
      </c>
      <c r="K32" s="28"/>
      <c r="L32" s="4"/>
      <c r="M32" s="28" t="s">
        <v>81</v>
      </c>
    </row>
    <row r="33" spans="1:13" x14ac:dyDescent="0.25">
      <c r="A33" s="25">
        <v>29</v>
      </c>
      <c r="B33" s="26" t="s">
        <v>17</v>
      </c>
      <c r="C33" s="26" t="s">
        <v>15</v>
      </c>
      <c r="D33" s="26" t="s">
        <v>82</v>
      </c>
      <c r="E33" s="26">
        <v>1</v>
      </c>
      <c r="F33" s="26">
        <v>1953</v>
      </c>
      <c r="G33" s="26">
        <v>664.36</v>
      </c>
      <c r="H33" s="26" t="s">
        <v>79</v>
      </c>
      <c r="I33" s="26" t="s">
        <v>80</v>
      </c>
      <c r="J33" s="27">
        <v>44335</v>
      </c>
      <c r="K33" s="28"/>
      <c r="L33" s="4"/>
      <c r="M33" s="28" t="s">
        <v>81</v>
      </c>
    </row>
    <row r="34" spans="1:13" x14ac:dyDescent="0.25">
      <c r="A34" s="25">
        <v>30</v>
      </c>
      <c r="B34" s="26" t="s">
        <v>17</v>
      </c>
      <c r="C34" s="26" t="s">
        <v>15</v>
      </c>
      <c r="D34" s="26" t="s">
        <v>82</v>
      </c>
      <c r="E34" s="26">
        <v>14</v>
      </c>
      <c r="F34" s="26">
        <v>1958</v>
      </c>
      <c r="G34" s="26">
        <v>644.98</v>
      </c>
      <c r="H34" s="26" t="s">
        <v>79</v>
      </c>
      <c r="I34" s="26" t="s">
        <v>80</v>
      </c>
      <c r="J34" s="27">
        <v>44335</v>
      </c>
      <c r="K34" s="28"/>
      <c r="L34" s="4"/>
      <c r="M34" s="28" t="s">
        <v>81</v>
      </c>
    </row>
    <row r="35" spans="1:13" x14ac:dyDescent="0.25">
      <c r="A35" s="25">
        <v>31</v>
      </c>
      <c r="B35" s="26" t="s">
        <v>17</v>
      </c>
      <c r="C35" s="26" t="s">
        <v>15</v>
      </c>
      <c r="D35" s="26" t="s">
        <v>82</v>
      </c>
      <c r="E35" s="26">
        <v>8</v>
      </c>
      <c r="F35" s="26">
        <v>1951</v>
      </c>
      <c r="G35" s="26">
        <v>962.46</v>
      </c>
      <c r="H35" s="26" t="s">
        <v>79</v>
      </c>
      <c r="I35" s="26" t="s">
        <v>80</v>
      </c>
      <c r="J35" s="27">
        <v>44335</v>
      </c>
      <c r="K35" s="28"/>
      <c r="L35" s="4"/>
      <c r="M35" s="28" t="s">
        <v>81</v>
      </c>
    </row>
    <row r="36" spans="1:13" x14ac:dyDescent="0.25">
      <c r="A36" s="29">
        <v>32</v>
      </c>
      <c r="B36" s="26" t="s">
        <v>17</v>
      </c>
      <c r="C36" s="26" t="s">
        <v>15</v>
      </c>
      <c r="D36" s="26" t="s">
        <v>83</v>
      </c>
      <c r="E36" s="26">
        <v>153</v>
      </c>
      <c r="F36" s="26">
        <v>1975</v>
      </c>
      <c r="G36" s="26">
        <v>523.29999999999995</v>
      </c>
      <c r="H36" s="26" t="s">
        <v>79</v>
      </c>
      <c r="I36" s="26" t="s">
        <v>80</v>
      </c>
      <c r="J36" s="27">
        <v>44335</v>
      </c>
      <c r="K36" s="28"/>
      <c r="L36" s="4"/>
      <c r="M36" s="28" t="s">
        <v>81</v>
      </c>
    </row>
    <row r="37" spans="1:13" x14ac:dyDescent="0.25">
      <c r="A37" s="29">
        <v>33</v>
      </c>
      <c r="B37" s="41" t="s">
        <v>17</v>
      </c>
      <c r="C37" s="41" t="s">
        <v>15</v>
      </c>
      <c r="D37" s="41" t="s">
        <v>43</v>
      </c>
      <c r="E37" s="41">
        <v>2</v>
      </c>
      <c r="F37" s="41">
        <v>1956</v>
      </c>
      <c r="G37" s="41">
        <v>649.48</v>
      </c>
      <c r="H37" s="41" t="s">
        <v>86</v>
      </c>
      <c r="I37" s="41" t="s">
        <v>87</v>
      </c>
      <c r="J37" s="42">
        <v>44377</v>
      </c>
      <c r="K37" s="28"/>
      <c r="L37" s="4"/>
      <c r="M37" s="28"/>
    </row>
    <row r="38" spans="1:13" x14ac:dyDescent="0.25">
      <c r="A38" s="40">
        <v>34</v>
      </c>
      <c r="B38" s="41" t="s">
        <v>17</v>
      </c>
      <c r="C38" s="41" t="s">
        <v>15</v>
      </c>
      <c r="D38" s="41" t="s">
        <v>82</v>
      </c>
      <c r="E38" s="41">
        <v>5</v>
      </c>
      <c r="F38" s="41">
        <v>1941</v>
      </c>
      <c r="G38" s="41">
        <v>1027.6600000000001</v>
      </c>
      <c r="H38" s="41" t="s">
        <v>86</v>
      </c>
      <c r="I38" s="41" t="s">
        <v>87</v>
      </c>
      <c r="J38" s="42">
        <v>44377</v>
      </c>
      <c r="K38" s="28"/>
      <c r="L38" s="4"/>
      <c r="M38" s="28"/>
    </row>
    <row r="39" spans="1:13" x14ac:dyDescent="0.25">
      <c r="A39" s="40">
        <v>35</v>
      </c>
      <c r="B39" s="41" t="s">
        <v>17</v>
      </c>
      <c r="C39" s="41" t="s">
        <v>15</v>
      </c>
      <c r="D39" s="41" t="s">
        <v>82</v>
      </c>
      <c r="E39" s="41">
        <v>15</v>
      </c>
      <c r="F39" s="41">
        <v>1951</v>
      </c>
      <c r="G39" s="41">
        <v>654.38</v>
      </c>
      <c r="H39" s="41" t="s">
        <v>86</v>
      </c>
      <c r="I39" s="41" t="s">
        <v>87</v>
      </c>
      <c r="J39" s="42">
        <v>44377</v>
      </c>
      <c r="K39" s="28"/>
      <c r="L39" s="4"/>
      <c r="M39" s="28"/>
    </row>
    <row r="40" spans="1:13" x14ac:dyDescent="0.25">
      <c r="A40" s="43" t="s">
        <v>5</v>
      </c>
      <c r="B40" s="43"/>
      <c r="C40" s="43"/>
      <c r="D40" s="43"/>
      <c r="E40" s="43"/>
      <c r="F40" s="43"/>
      <c r="G40" s="3">
        <f>SUM(G5:G39)</f>
        <v>61621.57</v>
      </c>
      <c r="H40" s="6"/>
      <c r="I40" s="6"/>
      <c r="J40" s="6"/>
      <c r="K40" s="6"/>
      <c r="L40" s="6"/>
      <c r="M40" s="6"/>
    </row>
    <row r="43" spans="1:13" ht="18.75" x14ac:dyDescent="0.25">
      <c r="A43" s="33" t="s">
        <v>84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x14ac:dyDescent="0.25">
      <c r="A44" s="51" t="s">
        <v>7</v>
      </c>
      <c r="B44" s="53" t="s">
        <v>0</v>
      </c>
      <c r="C44" s="53"/>
      <c r="D44" s="53"/>
      <c r="E44" s="53"/>
      <c r="F44" s="54" t="s">
        <v>1</v>
      </c>
      <c r="G44" s="54" t="s">
        <v>6</v>
      </c>
      <c r="H44" s="51" t="s">
        <v>8</v>
      </c>
      <c r="I44" s="51" t="s">
        <v>9</v>
      </c>
      <c r="J44" s="51" t="s">
        <v>12</v>
      </c>
      <c r="K44" s="51" t="s">
        <v>13</v>
      </c>
      <c r="L44" s="51" t="s">
        <v>14</v>
      </c>
      <c r="M44" s="52" t="s">
        <v>10</v>
      </c>
    </row>
    <row r="45" spans="1:13" ht="31.5" x14ac:dyDescent="0.25">
      <c r="A45" s="51"/>
      <c r="B45" s="30" t="s">
        <v>2</v>
      </c>
      <c r="C45" s="30" t="s">
        <v>11</v>
      </c>
      <c r="D45" s="30" t="s">
        <v>3</v>
      </c>
      <c r="E45" s="30" t="s">
        <v>4</v>
      </c>
      <c r="F45" s="54"/>
      <c r="G45" s="54"/>
      <c r="H45" s="51"/>
      <c r="I45" s="51"/>
      <c r="J45" s="51"/>
      <c r="K45" s="51"/>
      <c r="L45" s="51"/>
      <c r="M45" s="52"/>
    </row>
    <row r="46" spans="1:13" ht="47.25" x14ac:dyDescent="0.25">
      <c r="A46" s="39">
        <v>1</v>
      </c>
      <c r="B46" s="41" t="s">
        <v>17</v>
      </c>
      <c r="C46" s="41" t="s">
        <v>15</v>
      </c>
      <c r="D46" s="41" t="s">
        <v>60</v>
      </c>
      <c r="E46" s="41">
        <v>27</v>
      </c>
      <c r="F46" s="41">
        <v>1949</v>
      </c>
      <c r="G46" s="41">
        <v>713.1</v>
      </c>
      <c r="H46" s="41" t="s">
        <v>86</v>
      </c>
      <c r="I46" s="41" t="s">
        <v>87</v>
      </c>
      <c r="J46" s="42">
        <v>44377</v>
      </c>
      <c r="K46" s="55">
        <v>44429</v>
      </c>
      <c r="L46" s="39" t="s">
        <v>85</v>
      </c>
      <c r="M46" s="38"/>
    </row>
    <row r="47" spans="1:13" x14ac:dyDescent="0.25">
      <c r="A47" s="30">
        <v>2</v>
      </c>
      <c r="B47" s="34" t="s">
        <v>17</v>
      </c>
      <c r="C47" s="34" t="s">
        <v>15</v>
      </c>
      <c r="D47" s="36" t="s">
        <v>53</v>
      </c>
      <c r="E47" s="34" t="s">
        <v>72</v>
      </c>
      <c r="F47" s="34">
        <v>2010</v>
      </c>
      <c r="G47" s="34">
        <v>509.6</v>
      </c>
      <c r="H47" s="34" t="s">
        <v>73</v>
      </c>
      <c r="I47" s="34" t="s">
        <v>74</v>
      </c>
      <c r="J47" s="35">
        <v>43647</v>
      </c>
      <c r="K47" s="35">
        <v>44378</v>
      </c>
      <c r="L47" s="37" t="s">
        <v>85</v>
      </c>
      <c r="M47" s="31"/>
    </row>
    <row r="48" spans="1:13" x14ac:dyDescent="0.25">
      <c r="A48" s="50" t="s">
        <v>5</v>
      </c>
      <c r="B48" s="50"/>
      <c r="C48" s="50"/>
      <c r="D48" s="50"/>
      <c r="E48" s="50"/>
      <c r="F48" s="50"/>
      <c r="G48" s="32">
        <v>14560</v>
      </c>
      <c r="H48" s="31"/>
      <c r="I48" s="31"/>
      <c r="J48" s="31"/>
      <c r="K48" s="31"/>
      <c r="L48" s="31"/>
      <c r="M48" s="31"/>
    </row>
  </sheetData>
  <mergeCells count="23">
    <mergeCell ref="M44:M45"/>
    <mergeCell ref="A44:A45"/>
    <mergeCell ref="B44:E44"/>
    <mergeCell ref="F44:F45"/>
    <mergeCell ref="G44:G45"/>
    <mergeCell ref="H44:H45"/>
    <mergeCell ref="A48:F48"/>
    <mergeCell ref="I44:I45"/>
    <mergeCell ref="J44:J45"/>
    <mergeCell ref="K44:K45"/>
    <mergeCell ref="L44:L45"/>
    <mergeCell ref="A40:F40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2021-08-31T07:04:01Z</dcterms:modified>
</cp:coreProperties>
</file>