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  <sheet name="Лист2" sheetId="2" state="visible" r:id="rId2"/>
    <sheet name="Лист3" sheetId="3" state="visible" r:id="rId3"/>
  </sheets>
  <calcPr/>
</workbook>
</file>

<file path=xl/sharedStrings.xml><?xml version="1.0" encoding="utf-8"?>
<sst xmlns="http://schemas.openxmlformats.org/spreadsheetml/2006/main" count="55" uniqueCount="55">
  <si>
    <t xml:space="preserve">Реестр многоквартирных домов, управление которыми осуществляет 
ООО "УК Томусинская" ИНН 4214033794</t>
  </si>
  <si>
    <t xml:space="preserve">№ п/п  </t>
  </si>
  <si>
    <t xml:space="preserve">Адрес многоквартирного дома</t>
  </si>
  <si>
    <t xml:space="preserve">Год постройки</t>
  </si>
  <si>
    <t xml:space="preserve">Общая площадь МКД</t>
  </si>
  <si>
    <t xml:space="preserve">Номер и дата протокола общего собрания</t>
  </si>
  <si>
    <t xml:space="preserve">Номер договора управления / сведения о доле собственников, подписавших такой договор </t>
  </si>
  <si>
    <t xml:space="preserve">Дата включения в реестр</t>
  </si>
  <si>
    <t xml:space="preserve">Дата исключения из реестра</t>
  </si>
  <si>
    <t>Примечание</t>
  </si>
  <si>
    <t xml:space="preserve">Муниципальное образование</t>
  </si>
  <si>
    <t xml:space="preserve">Населенный пункт</t>
  </si>
  <si>
    <t>Улица</t>
  </si>
  <si>
    <t xml:space="preserve">Номер дома</t>
  </si>
  <si>
    <t xml:space="preserve">Междуреченский муниципальный округ</t>
  </si>
  <si>
    <t xml:space="preserve">г. Междуреченск</t>
  </si>
  <si>
    <t xml:space="preserve">ул. Весенняя</t>
  </si>
  <si>
    <t xml:space="preserve">№4 от 14.08.2023</t>
  </si>
  <si>
    <t xml:space="preserve">ул. Брянская</t>
  </si>
  <si>
    <t xml:space="preserve">№3/24 от 16.12.2024</t>
  </si>
  <si>
    <t xml:space="preserve">№7 от 16.12.2024</t>
  </si>
  <si>
    <t xml:space="preserve">ул. Вокзальная</t>
  </si>
  <si>
    <t xml:space="preserve">№1/24 от 09.12.2024</t>
  </si>
  <si>
    <t xml:space="preserve">№6 от 09.12.2024</t>
  </si>
  <si>
    <t xml:space="preserve">ул. Кузнецкая</t>
  </si>
  <si>
    <t xml:space="preserve">№1/25 от 09.01.2025</t>
  </si>
  <si>
    <t xml:space="preserve">№8 от 01.02.2025</t>
  </si>
  <si>
    <t xml:space="preserve">№1/25 от 24.03.2025</t>
  </si>
  <si>
    <t xml:space="preserve">№39 от 24.03.2025</t>
  </si>
  <si>
    <t xml:space="preserve">ул. Пушкина </t>
  </si>
  <si>
    <t xml:space="preserve">№1/25 от 04.07.2025</t>
  </si>
  <si>
    <t xml:space="preserve">№45 от 04.07.2025</t>
  </si>
  <si>
    <t xml:space="preserve">ул. Интернациональная</t>
  </si>
  <si>
    <t xml:space="preserve">№1/25 от 28.07.2025</t>
  </si>
  <si>
    <t xml:space="preserve">№47 от 28.07.2025</t>
  </si>
  <si>
    <t xml:space="preserve">ул. Юдина</t>
  </si>
  <si>
    <t xml:space="preserve">№1/25 от 30.06.2025</t>
  </si>
  <si>
    <t xml:space="preserve">№44 от 30.06.2025</t>
  </si>
  <si>
    <t xml:space="preserve">№1/25 от 26.08.2025</t>
  </si>
  <si>
    <t xml:space="preserve">№49 от 26.08.2025</t>
  </si>
  <si>
    <t xml:space="preserve">№1/25 от 23.10.2025</t>
  </si>
  <si>
    <t xml:space="preserve">№52 от 23.10.2025</t>
  </si>
  <si>
    <t xml:space="preserve">ул. Ермака</t>
  </si>
  <si>
    <t xml:space="preserve">№40 от 24.03.2025</t>
  </si>
  <si>
    <t xml:space="preserve">ул. Юности</t>
  </si>
  <si>
    <t xml:space="preserve">№2/25 от 08.12.2025</t>
  </si>
  <si>
    <t xml:space="preserve">№59 от 08.12.2025</t>
  </si>
  <si>
    <t xml:space="preserve">пр. Строителей</t>
  </si>
  <si>
    <t xml:space="preserve">№1/25 от 12.02.2026</t>
  </si>
  <si>
    <t xml:space="preserve">№65 от 12.02.2026</t>
  </si>
  <si>
    <t>ИТОГО</t>
  </si>
  <si>
    <t xml:space="preserve">Исключение МКД из реестра лицензии</t>
  </si>
  <si>
    <t xml:space="preserve">Основание исключения МКД из реестра</t>
  </si>
  <si>
    <t xml:space="preserve">№4 от 27.06.2023</t>
  </si>
  <si>
    <t xml:space="preserve">Протокол ОСС выбор ООО ПИК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</si>
</sst>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/mm/yy;@"/>
  </numFmts>
  <fonts count="8">
    <font>
      <sz val="11.000000"/>
      <color theme="1"/>
      <name val="Calibri"/>
      <scheme val="minor"/>
    </font>
    <font>
      <sz val="16.000000"/>
      <name val="Times New Roman"/>
    </font>
    <font>
      <u/>
      <sz val="16.000000"/>
      <name val="Times New Roman"/>
    </font>
    <font>
      <sz val="12.000000"/>
      <color theme="1"/>
      <name val="Times New Roman"/>
    </font>
    <font>
      <sz val="12.000000"/>
      <name val="Times New Roman"/>
    </font>
    <font>
      <sz val="11.000000"/>
      <name val="Calibri"/>
      <scheme val="minor"/>
    </font>
    <font>
      <b/>
      <sz val="12.000000"/>
      <name val="Times New Roman"/>
    </font>
    <font>
      <b/>
      <sz val="14.00000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8">
    <xf fontId="0" fillId="0" borderId="0" numFmtId="0" xfId="0"/>
    <xf fontId="1" fillId="0" borderId="0" numFmtId="0" xfId="0" applyFont="1" applyAlignment="1">
      <alignment horizontal="center" vertical="center" wrapText="1"/>
    </xf>
    <xf fontId="2" fillId="0" borderId="0" numFmtId="0" xfId="0" applyFont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shrinkToFit="1" vertical="center" wrapText="1"/>
    </xf>
    <xf fontId="4" fillId="0" borderId="2" numFmtId="0" xfId="0" applyFont="1" applyBorder="1" applyAlignment="1">
      <alignment horizontal="center" vertical="center"/>
    </xf>
    <xf fontId="4" fillId="0" borderId="2" numFmtId="0" xfId="0" applyFont="1" applyBorder="1" applyAlignment="1">
      <alignment horizontal="center" vertical="center" wrapText="1"/>
    </xf>
    <xf fontId="3" fillId="0" borderId="2" numFmtId="0" xfId="0" applyFont="1" applyBorder="1" applyAlignment="1">
      <alignment horizontal="center" vertical="center"/>
    </xf>
    <xf fontId="5" fillId="0" borderId="0" numFmtId="0" xfId="0" applyFont="1"/>
    <xf fontId="4" fillId="0" borderId="2" numFmtId="0" xfId="0" applyFont="1" applyBorder="1" applyAlignment="1">
      <alignment horizontal="center" shrinkToFit="1" vertical="center" wrapText="1"/>
    </xf>
    <xf fontId="4" fillId="0" borderId="2" numFmtId="14" xfId="0" applyNumberFormat="1" applyFont="1" applyBorder="1" applyAlignment="1">
      <alignment horizontal="center" shrinkToFit="1" vertical="center" wrapText="1"/>
    </xf>
    <xf fontId="4" fillId="0" borderId="2" numFmtId="14" xfId="0" applyNumberFormat="1" applyFont="1" applyBorder="1" applyAlignment="1">
      <alignment horizontal="center" vertical="center"/>
    </xf>
    <xf fontId="6" fillId="0" borderId="2" numFmtId="0" xfId="0" applyFont="1" applyBorder="1" applyAlignment="1">
      <alignment horizontal="center" vertical="center"/>
    </xf>
    <xf fontId="3" fillId="0" borderId="2" numFmtId="160" xfId="0" applyNumberFormat="1" applyFont="1" applyBorder="1" applyAlignment="1">
      <alignment horizontal="center" vertical="center"/>
    </xf>
    <xf fontId="7" fillId="2" borderId="1" numFmtId="0" xfId="0" applyFont="1" applyFill="1" applyBorder="1" applyAlignment="1">
      <alignment horizontal="left"/>
    </xf>
    <xf fontId="3" fillId="2" borderId="2" numFmtId="0" xfId="0" applyFont="1" applyFill="1" applyBorder="1" applyAlignment="1">
      <alignment horizontal="center" shrinkToFit="1" vertical="center" wrapText="1"/>
    </xf>
    <xf fontId="4" fillId="2" borderId="2" numFmtId="0" xfId="0" applyFont="1" applyFill="1" applyBorder="1" applyAlignment="1">
      <alignment horizontal="center" vertical="center"/>
    </xf>
    <xf fontId="4" fillId="2" borderId="2" numFmt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6" Type="http://schemas.openxmlformats.org/officeDocument/2006/relationships/styles" Target="styles.xml"/><Relationship  Id="rId5" Type="http://schemas.openxmlformats.org/officeDocument/2006/relationships/sharedStrings" Target="sharedStrings.xml"/><Relationship  Id="rId4" Type="http://schemas.openxmlformats.org/officeDocument/2006/relationships/theme" Target="theme/theme1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:L2"/>
    </sheetView>
  </sheetViews>
  <sheetFormatPr defaultRowHeight="14.25"/>
  <cols>
    <col customWidth="1" min="1" max="1" width="4.140625"/>
    <col customWidth="1" min="2" max="2" width="43.421875"/>
    <col customWidth="1" min="3" max="3" width="22.5703125"/>
    <col customWidth="1" min="4" max="4" width="28.140625"/>
    <col customWidth="1" min="5" max="5" width="11"/>
    <col customWidth="1" min="6" max="6" width="12.7109375"/>
    <col customWidth="1" min="7" max="7" width="14.42578125"/>
    <col customWidth="1" min="8" max="8" width="24.00390625"/>
    <col customWidth="1" min="9" max="9" width="30.28515625"/>
    <col customWidth="1" min="10" max="11" width="17.28515625"/>
    <col customWidth="1" min="12" max="12" width="36.140625"/>
  </cols>
  <sheetData>
    <row r="1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3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5.75" customHeight="1">
      <c r="A3" s="4" t="s">
        <v>1</v>
      </c>
      <c r="B3" s="5" t="s">
        <v>2</v>
      </c>
      <c r="C3" s="5"/>
      <c r="D3" s="5"/>
      <c r="E3" s="5"/>
      <c r="F3" s="6" t="s">
        <v>3</v>
      </c>
      <c r="G3" s="6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7" t="s">
        <v>9</v>
      </c>
    </row>
    <row r="4" ht="66.75" customHeight="1">
      <c r="A4" s="4"/>
      <c r="B4" s="6" t="s">
        <v>10</v>
      </c>
      <c r="C4" s="6" t="s">
        <v>11</v>
      </c>
      <c r="D4" s="6" t="s">
        <v>12</v>
      </c>
      <c r="E4" s="6" t="s">
        <v>13</v>
      </c>
      <c r="F4" s="6"/>
      <c r="G4" s="6"/>
      <c r="H4" s="4"/>
      <c r="I4" s="4"/>
      <c r="J4" s="4"/>
      <c r="K4" s="4"/>
      <c r="L4" s="7"/>
    </row>
    <row r="5" s="8" customFormat="1" ht="15.75" customHeight="1">
      <c r="A5" s="9">
        <v>1</v>
      </c>
      <c r="B5" s="6" t="s">
        <v>14</v>
      </c>
      <c r="C5" s="5" t="s">
        <v>15</v>
      </c>
      <c r="D5" s="6" t="s">
        <v>16</v>
      </c>
      <c r="E5" s="6">
        <v>30</v>
      </c>
      <c r="F5" s="6">
        <v>1988</v>
      </c>
      <c r="G5" s="6">
        <v>6365.8000000000002</v>
      </c>
      <c r="H5" s="10" t="s">
        <v>17</v>
      </c>
      <c r="I5" s="9" t="s">
        <v>17</v>
      </c>
      <c r="J5" s="11">
        <v>45200</v>
      </c>
      <c r="K5" s="11"/>
      <c r="L5" s="5"/>
    </row>
    <row r="6" s="8" customFormat="1" ht="15.75" customHeight="1">
      <c r="A6" s="9">
        <v>2</v>
      </c>
      <c r="B6" s="6" t="s">
        <v>14</v>
      </c>
      <c r="C6" s="5" t="s">
        <v>15</v>
      </c>
      <c r="D6" s="6" t="s">
        <v>18</v>
      </c>
      <c r="E6" s="6">
        <v>14</v>
      </c>
      <c r="F6" s="6">
        <v>1983</v>
      </c>
      <c r="G6" s="6">
        <v>4396.8999999999996</v>
      </c>
      <c r="H6" s="10" t="s">
        <v>19</v>
      </c>
      <c r="I6" s="9" t="s">
        <v>20</v>
      </c>
      <c r="J6" s="11">
        <v>45689</v>
      </c>
      <c r="K6" s="11"/>
      <c r="L6" s="5"/>
    </row>
    <row r="7" s="8" customFormat="1" ht="15.75" customHeight="1">
      <c r="A7" s="9">
        <v>3</v>
      </c>
      <c r="B7" s="6" t="s">
        <v>14</v>
      </c>
      <c r="C7" s="5" t="s">
        <v>15</v>
      </c>
      <c r="D7" s="6" t="s">
        <v>21</v>
      </c>
      <c r="E7" s="6">
        <v>6</v>
      </c>
      <c r="F7" s="6">
        <v>1989</v>
      </c>
      <c r="G7" s="6">
        <v>3179.1999999999998</v>
      </c>
      <c r="H7" s="10" t="s">
        <v>22</v>
      </c>
      <c r="I7" s="9" t="s">
        <v>23</v>
      </c>
      <c r="J7" s="11">
        <v>45689</v>
      </c>
      <c r="K7" s="11"/>
      <c r="L7" s="5"/>
    </row>
    <row r="8" s="8" customFormat="1" ht="15.75" customHeight="1">
      <c r="A8" s="9">
        <v>4</v>
      </c>
      <c r="B8" s="6" t="s">
        <v>14</v>
      </c>
      <c r="C8" s="5" t="s">
        <v>15</v>
      </c>
      <c r="D8" s="6" t="s">
        <v>24</v>
      </c>
      <c r="E8" s="6">
        <v>37</v>
      </c>
      <c r="F8" s="6">
        <v>1985</v>
      </c>
      <c r="G8" s="6">
        <v>4341.8000000000002</v>
      </c>
      <c r="H8" s="10" t="s">
        <v>25</v>
      </c>
      <c r="I8" s="9" t="s">
        <v>26</v>
      </c>
      <c r="J8" s="11">
        <v>45717</v>
      </c>
      <c r="K8" s="11"/>
      <c r="L8" s="5"/>
    </row>
    <row r="9" s="8" customFormat="1" ht="15.75" customHeight="1">
      <c r="A9" s="9">
        <v>5</v>
      </c>
      <c r="B9" s="6" t="s">
        <v>14</v>
      </c>
      <c r="C9" s="5" t="s">
        <v>15</v>
      </c>
      <c r="D9" s="6" t="s">
        <v>21</v>
      </c>
      <c r="E9" s="6">
        <v>4</v>
      </c>
      <c r="F9" s="6">
        <v>1983</v>
      </c>
      <c r="G9" s="6">
        <v>5747.71</v>
      </c>
      <c r="H9" s="10" t="s">
        <v>27</v>
      </c>
      <c r="I9" s="9" t="s">
        <v>28</v>
      </c>
      <c r="J9" s="11">
        <v>45778</v>
      </c>
      <c r="K9" s="11"/>
      <c r="L9" s="5"/>
    </row>
    <row r="10" s="8" customFormat="1" ht="15.75" customHeight="1">
      <c r="A10" s="9">
        <v>6</v>
      </c>
      <c r="B10" s="6" t="s">
        <v>14</v>
      </c>
      <c r="C10" s="5" t="s">
        <v>15</v>
      </c>
      <c r="D10" s="6" t="s">
        <v>29</v>
      </c>
      <c r="E10" s="6">
        <v>11</v>
      </c>
      <c r="F10" s="6">
        <v>1979</v>
      </c>
      <c r="G10" s="6">
        <v>2739.4000000000001</v>
      </c>
      <c r="H10" s="10" t="s">
        <v>30</v>
      </c>
      <c r="I10" s="9" t="s">
        <v>31</v>
      </c>
      <c r="J10" s="11">
        <v>45901</v>
      </c>
      <c r="K10" s="11"/>
      <c r="L10" s="5"/>
    </row>
    <row r="11" s="8" customFormat="1" ht="15.75" customHeight="1">
      <c r="A11" s="9">
        <v>7</v>
      </c>
      <c r="B11" s="6" t="s">
        <v>14</v>
      </c>
      <c r="C11" s="5" t="s">
        <v>15</v>
      </c>
      <c r="D11" s="6" t="s">
        <v>32</v>
      </c>
      <c r="E11" s="6">
        <v>7</v>
      </c>
      <c r="F11" s="6">
        <v>1983</v>
      </c>
      <c r="G11" s="6">
        <v>2647.5999999999999</v>
      </c>
      <c r="H11" s="10" t="s">
        <v>33</v>
      </c>
      <c r="I11" s="9" t="s">
        <v>34</v>
      </c>
      <c r="J11" s="11">
        <v>45931</v>
      </c>
      <c r="K11" s="11"/>
      <c r="L11" s="5"/>
    </row>
    <row r="12" s="8" customFormat="1" ht="15.75" customHeight="1">
      <c r="A12" s="9">
        <v>8</v>
      </c>
      <c r="B12" s="6" t="s">
        <v>14</v>
      </c>
      <c r="C12" s="5" t="s">
        <v>15</v>
      </c>
      <c r="D12" s="6" t="s">
        <v>35</v>
      </c>
      <c r="E12" s="6">
        <v>15</v>
      </c>
      <c r="F12" s="6">
        <v>1969</v>
      </c>
      <c r="G12" s="6">
        <v>4405.3999999999996</v>
      </c>
      <c r="H12" s="10" t="s">
        <v>36</v>
      </c>
      <c r="I12" s="9" t="s">
        <v>37</v>
      </c>
      <c r="J12" s="11">
        <v>45931</v>
      </c>
      <c r="K12" s="11"/>
      <c r="L12" s="5"/>
    </row>
    <row r="13" s="8" customFormat="1" ht="15.75" customHeight="1">
      <c r="A13" s="9">
        <v>9</v>
      </c>
      <c r="B13" s="6" t="s">
        <v>14</v>
      </c>
      <c r="C13" s="5" t="s">
        <v>15</v>
      </c>
      <c r="D13" s="6" t="s">
        <v>29</v>
      </c>
      <c r="E13" s="6">
        <v>13</v>
      </c>
      <c r="F13" s="6">
        <v>1982</v>
      </c>
      <c r="G13" s="6">
        <v>4517.1999999999998</v>
      </c>
      <c r="H13" s="10" t="s">
        <v>38</v>
      </c>
      <c r="I13" s="9" t="s">
        <v>39</v>
      </c>
      <c r="J13" s="11">
        <v>45962</v>
      </c>
      <c r="K13" s="11"/>
      <c r="L13" s="5"/>
    </row>
    <row r="14" s="8" customFormat="1" ht="15.75" customHeight="1">
      <c r="A14" s="9">
        <v>10</v>
      </c>
      <c r="B14" s="6" t="s">
        <v>14</v>
      </c>
      <c r="C14" s="5" t="s">
        <v>15</v>
      </c>
      <c r="D14" s="6" t="s">
        <v>35</v>
      </c>
      <c r="E14" s="6">
        <v>17</v>
      </c>
      <c r="F14" s="6">
        <v>1976</v>
      </c>
      <c r="G14" s="6">
        <v>3035.3000000000002</v>
      </c>
      <c r="H14" s="10" t="s">
        <v>40</v>
      </c>
      <c r="I14" s="9" t="s">
        <v>41</v>
      </c>
      <c r="J14" s="11">
        <v>45992</v>
      </c>
      <c r="K14" s="11"/>
      <c r="L14" s="5"/>
    </row>
    <row r="15" s="8" customFormat="1" ht="15.75" customHeight="1">
      <c r="A15" s="9">
        <v>11</v>
      </c>
      <c r="B15" s="6" t="s">
        <v>14</v>
      </c>
      <c r="C15" s="5" t="s">
        <v>15</v>
      </c>
      <c r="D15" s="6" t="s">
        <v>42</v>
      </c>
      <c r="E15" s="6">
        <v>12</v>
      </c>
      <c r="F15" s="6">
        <v>1970</v>
      </c>
      <c r="G15" s="6">
        <v>2451.8400000000001</v>
      </c>
      <c r="H15" s="10" t="s">
        <v>27</v>
      </c>
      <c r="I15" s="9" t="s">
        <v>43</v>
      </c>
      <c r="J15" s="11">
        <v>45992</v>
      </c>
      <c r="K15" s="11"/>
      <c r="L15" s="5"/>
    </row>
    <row r="16" s="8" customFormat="1" ht="15.75" customHeight="1">
      <c r="A16" s="9">
        <v>12</v>
      </c>
      <c r="B16" s="6" t="s">
        <v>14</v>
      </c>
      <c r="C16" s="5" t="s">
        <v>15</v>
      </c>
      <c r="D16" s="6" t="s">
        <v>44</v>
      </c>
      <c r="E16" s="6">
        <v>21</v>
      </c>
      <c r="F16" s="6">
        <v>1982</v>
      </c>
      <c r="G16" s="6">
        <v>3411.1999999999998</v>
      </c>
      <c r="H16" s="10" t="s">
        <v>45</v>
      </c>
      <c r="I16" s="9" t="s">
        <v>46</v>
      </c>
      <c r="J16" s="11">
        <v>46054</v>
      </c>
      <c r="K16" s="11"/>
      <c r="L16" s="5"/>
    </row>
    <row r="17" s="8" customFormat="1" ht="15.75" customHeight="1">
      <c r="A17" s="9">
        <v>13</v>
      </c>
      <c r="B17" s="6" t="s">
        <v>14</v>
      </c>
      <c r="C17" s="5" t="s">
        <v>15</v>
      </c>
      <c r="D17" s="6" t="s">
        <v>47</v>
      </c>
      <c r="E17" s="6">
        <v>8</v>
      </c>
      <c r="F17" s="6">
        <v>1971</v>
      </c>
      <c r="G17" s="6">
        <v>4363.6000000000004</v>
      </c>
      <c r="H17" s="10" t="s">
        <v>48</v>
      </c>
      <c r="I17" s="9" t="s">
        <v>49</v>
      </c>
      <c r="J17" s="11">
        <v>46143</v>
      </c>
      <c r="K17" s="11"/>
      <c r="L17" s="5"/>
    </row>
    <row r="18" s="8" customFormat="1" ht="15.75" customHeight="1">
      <c r="A18" s="9"/>
      <c r="B18" s="5"/>
      <c r="C18" s="5"/>
      <c r="D18" s="6"/>
      <c r="E18" s="6"/>
      <c r="F18" s="6"/>
      <c r="G18" s="6"/>
      <c r="H18" s="10"/>
      <c r="I18" s="9"/>
      <c r="J18" s="11"/>
      <c r="K18" s="11"/>
      <c r="L18" s="5"/>
    </row>
    <row r="19" ht="15">
      <c r="A19" s="12" t="s">
        <v>50</v>
      </c>
      <c r="B19" s="12"/>
      <c r="C19" s="12"/>
      <c r="D19" s="12"/>
      <c r="E19" s="12"/>
      <c r="F19" s="12"/>
      <c r="G19" s="12">
        <f>SUM(G5:G18)</f>
        <v>51602.94999999999</v>
      </c>
      <c r="H19" s="5"/>
      <c r="I19" s="7"/>
      <c r="J19" s="13"/>
      <c r="K19" s="7"/>
      <c r="L19" s="7"/>
    </row>
    <row r="20" ht="14.25"/>
    <row r="22" ht="17.25">
      <c r="A22" s="14" t="s">
        <v>51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ht="15.75" customHeight="1">
      <c r="A23" s="15" t="s">
        <v>1</v>
      </c>
      <c r="B23" s="16" t="s">
        <v>2</v>
      </c>
      <c r="C23" s="16"/>
      <c r="D23" s="16"/>
      <c r="E23" s="16"/>
      <c r="F23" s="17" t="s">
        <v>3</v>
      </c>
      <c r="G23" s="17" t="s">
        <v>4</v>
      </c>
      <c r="H23" s="15" t="s">
        <v>5</v>
      </c>
      <c r="I23" s="15" t="s">
        <v>6</v>
      </c>
      <c r="J23" s="15" t="s">
        <v>7</v>
      </c>
      <c r="K23" s="15" t="s">
        <v>8</v>
      </c>
      <c r="L23" s="15" t="s">
        <v>52</v>
      </c>
    </row>
    <row r="24" ht="48.75" customHeight="1">
      <c r="A24" s="15"/>
      <c r="B24" s="17" t="s">
        <v>10</v>
      </c>
      <c r="C24" s="17" t="s">
        <v>11</v>
      </c>
      <c r="D24" s="17" t="s">
        <v>12</v>
      </c>
      <c r="E24" s="17" t="s">
        <v>13</v>
      </c>
      <c r="F24" s="17"/>
      <c r="G24" s="17"/>
      <c r="H24" s="15"/>
      <c r="I24" s="15"/>
      <c r="J24" s="15"/>
      <c r="K24" s="15"/>
      <c r="L24" s="15"/>
    </row>
    <row r="25" ht="15">
      <c r="A25" s="9">
        <v>1</v>
      </c>
      <c r="B25" s="6" t="s">
        <v>14</v>
      </c>
      <c r="C25" s="5" t="s">
        <v>15</v>
      </c>
      <c r="D25" s="6" t="s">
        <v>44</v>
      </c>
      <c r="E25" s="6">
        <v>3</v>
      </c>
      <c r="F25" s="6">
        <v>1971</v>
      </c>
      <c r="G25" s="6">
        <v>5480.5</v>
      </c>
      <c r="H25" s="10" t="s">
        <v>53</v>
      </c>
      <c r="I25" s="9" t="s">
        <v>53</v>
      </c>
      <c r="J25" s="11">
        <v>45139</v>
      </c>
      <c r="K25" s="11">
        <v>45536</v>
      </c>
      <c r="L25" s="5" t="s">
        <v>54</v>
      </c>
    </row>
    <row r="26" s="8" customFormat="1" ht="15.75" customHeight="1">
      <c r="A26" s="9"/>
      <c r="B26" s="5"/>
      <c r="C26" s="5"/>
      <c r="D26" s="6"/>
      <c r="E26" s="6"/>
      <c r="F26" s="6"/>
      <c r="G26" s="6"/>
      <c r="H26" s="10"/>
      <c r="I26" s="9"/>
      <c r="J26" s="11"/>
      <c r="K26" s="11"/>
      <c r="L26" s="5"/>
    </row>
    <row r="27" ht="15">
      <c r="A27" s="12" t="s">
        <v>50</v>
      </c>
      <c r="B27" s="12"/>
      <c r="C27" s="12"/>
      <c r="D27" s="12"/>
      <c r="E27" s="12"/>
      <c r="F27" s="12"/>
      <c r="G27" s="12">
        <f>SUM(G26)</f>
        <v>0</v>
      </c>
      <c r="H27" s="5"/>
      <c r="I27" s="7"/>
      <c r="J27" s="13"/>
      <c r="K27" s="7"/>
      <c r="L27" s="7"/>
    </row>
    <row r="28" ht="14.25"/>
    <row r="29" ht="14.25"/>
  </sheetData>
  <mergeCells count="22">
    <mergeCell ref="A1:L2"/>
    <mergeCell ref="A3:A4"/>
    <mergeCell ref="B3:E3"/>
    <mergeCell ref="F3:F4"/>
    <mergeCell ref="G3:G4"/>
    <mergeCell ref="H3:H4"/>
    <mergeCell ref="I3:I4"/>
    <mergeCell ref="J3:J4"/>
    <mergeCell ref="K3:K4"/>
    <mergeCell ref="L3:L4"/>
    <mergeCell ref="A19:F19"/>
    <mergeCell ref="A22:L22"/>
    <mergeCell ref="A23:A24"/>
    <mergeCell ref="B23:E23"/>
    <mergeCell ref="F23:F24"/>
    <mergeCell ref="G23:G24"/>
    <mergeCell ref="H23:H24"/>
    <mergeCell ref="I23:I24"/>
    <mergeCell ref="J23:J24"/>
    <mergeCell ref="K23:K24"/>
    <mergeCell ref="L23:L24"/>
    <mergeCell ref="A27:F27"/>
  </mergeCells>
  <printOptions headings="0" gridLines="0"/>
  <pageMargins left="0.69999999999999996" right="0.69999999999999996" top="0.75" bottom="0.75" header="0.29999999999999999" footer="0.29999999999999999"/>
  <pageSetup paperSize="9" scale="76" fitToWidth="1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revision>13</cp:revision>
  <dcterms:created xsi:type="dcterms:W3CDTF">2006-09-16T00:00:00Z</dcterms:created>
  <dcterms:modified xsi:type="dcterms:W3CDTF">2026-04-30T06:53:20Z</dcterms:modified>
</cp:coreProperties>
</file>