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6" i="1" l="1"/>
  <c r="G25" i="1"/>
</calcChain>
</file>

<file path=xl/sharedStrings.xml><?xml version="1.0" encoding="utf-8"?>
<sst xmlns="http://schemas.openxmlformats.org/spreadsheetml/2006/main" count="93" uniqueCount="54">
  <si>
    <t>Адрес многоквартирного дома</t>
  </si>
  <si>
    <t>Год постройки</t>
  </si>
  <si>
    <t>Муниципальное образование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</si>
  <si>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</si>
  <si>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</si>
  <si>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</si>
  <si>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</si>
  <si>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</si>
  <si>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</si>
  <si>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</si>
  <si>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</si>
  <si>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</si>
  <si>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</si>
  <si>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Междуреченский городской округ</t>
  </si>
  <si>
    <t>№1  от 25.01.2016г.</t>
  </si>
  <si>
    <t>№ 1 -  53,16 %</t>
  </si>
  <si>
    <t>66 "А"</t>
  </si>
  <si>
    <t>№1  от 23.01.2016г.</t>
  </si>
  <si>
    <t>Улица/Проспект</t>
  </si>
  <si>
    <t>ул. Бульвар Медиков</t>
  </si>
  <si>
    <t>ул. Вокзальная</t>
  </si>
  <si>
    <t>пр-т. Строителей</t>
  </si>
  <si>
    <t>№1  от 31.01.2016г.</t>
  </si>
  <si>
    <t>№ 3 - 89,44 %</t>
  </si>
  <si>
    <t>№ 2-  62,58 %</t>
  </si>
  <si>
    <t>ул. Интернациональная</t>
  </si>
  <si>
    <t>№1 от 14.02.2016</t>
  </si>
  <si>
    <t>№4-55,18%</t>
  </si>
  <si>
    <t>ул Пушкина</t>
  </si>
  <si>
    <t xml:space="preserve">69 А </t>
  </si>
  <si>
    <t>№ 1 от 20.03.2016</t>
  </si>
  <si>
    <t>№6 /55,02%</t>
  </si>
  <si>
    <t>г. Междуреченск</t>
  </si>
  <si>
    <t>ул. Брянская</t>
  </si>
  <si>
    <t>№1  от 18.04.2016г.</t>
  </si>
  <si>
    <t>№ 7 -  56,09 %</t>
  </si>
  <si>
    <t xml:space="preserve">пр. 50 лет Комсомола  </t>
  </si>
  <si>
    <t>№1 от 30.09.2016</t>
  </si>
  <si>
    <t>№9 01.11.2016</t>
  </si>
  <si>
    <t>ул. Луговая</t>
  </si>
  <si>
    <t>Реестр многоквартирных домов, управление которыми осуществляет 
ООО "Меркурий-М" ИНН 4214037710</t>
  </si>
  <si>
    <t>№1 от 24.06.2017</t>
  </si>
  <si>
    <t>№10 от 01.07.17</t>
  </si>
  <si>
    <t>г.Междуреченск</t>
  </si>
  <si>
    <t>№1 от 26.09.2017</t>
  </si>
  <si>
    <t>№11 от 01.10.2017 / 62,23%</t>
  </si>
  <si>
    <t>2009-2014</t>
  </si>
  <si>
    <t>№1 от 21.01.2018</t>
  </si>
  <si>
    <t>№8 от 01.03.2018 / 62,12%</t>
  </si>
  <si>
    <t>№1 от 25.06.2018</t>
  </si>
  <si>
    <t>№4 от 25.06.2018</t>
  </si>
  <si>
    <t>ул. Пушкина</t>
  </si>
  <si>
    <t>№12 от 25.06.2018</t>
  </si>
  <si>
    <t>Выбор ООО Конфиденция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</si>
</sst>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N24" sqref="N24"/>
    </sheetView>
  </sheetViews>
  <sheetFormatPr defaultRowHeight="15.75" x14ac:dyDescent="0.25"/>
  <cols>
    <col min="1" max="1" width="4.140625" style="10" customWidth="1"/>
    <col min="2" max="2" width="36" style="10" customWidth="1"/>
    <col min="3" max="3" width="28.28515625" style="10" customWidth="1"/>
    <col min="4" max="4" width="26" style="10" customWidth="1"/>
    <col min="5" max="5" width="11" style="10" customWidth="1"/>
    <col min="6" max="6" width="12.7109375" style="10" customWidth="1"/>
    <col min="7" max="7" width="10.85546875" style="10" customWidth="1"/>
    <col min="8" max="8" width="22" style="10" customWidth="1"/>
    <col min="9" max="9" width="21.7109375" style="10" customWidth="1"/>
    <col min="10" max="10" width="17.28515625" style="10" customWidth="1"/>
    <col min="11" max="11" width="14.5703125" style="10" customWidth="1"/>
    <col min="12" max="12" width="20.7109375" style="10" customWidth="1"/>
    <col min="13" max="16384" width="9.140625" style="10"/>
  </cols>
  <sheetData>
    <row r="1" spans="1:12" ht="22.5" customHeight="1" x14ac:dyDescent="0.2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3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 x14ac:dyDescent="0.25">
      <c r="A3" s="32" t="s">
        <v>6</v>
      </c>
      <c r="B3" s="33" t="s">
        <v>0</v>
      </c>
      <c r="C3" s="33"/>
      <c r="D3" s="33"/>
      <c r="E3" s="33"/>
      <c r="F3" s="34" t="s">
        <v>1</v>
      </c>
      <c r="G3" s="34" t="s">
        <v>5</v>
      </c>
      <c r="H3" s="32" t="s">
        <v>7</v>
      </c>
      <c r="I3" s="32" t="s">
        <v>8</v>
      </c>
      <c r="J3" s="32" t="s">
        <v>11</v>
      </c>
      <c r="K3" s="32" t="s">
        <v>12</v>
      </c>
      <c r="L3" s="35" t="s">
        <v>9</v>
      </c>
    </row>
    <row r="4" spans="1:12" ht="90" customHeight="1" x14ac:dyDescent="0.25">
      <c r="A4" s="32"/>
      <c r="B4" s="1" t="s">
        <v>2</v>
      </c>
      <c r="C4" s="1" t="s">
        <v>10</v>
      </c>
      <c r="D4" s="1" t="s">
        <v>18</v>
      </c>
      <c r="E4" s="1" t="s">
        <v>3</v>
      </c>
      <c r="F4" s="34"/>
      <c r="G4" s="34"/>
      <c r="H4" s="32"/>
      <c r="I4" s="32"/>
      <c r="J4" s="32"/>
      <c r="K4" s="32"/>
      <c r="L4" s="35"/>
    </row>
    <row r="5" spans="1:12" x14ac:dyDescent="0.25">
      <c r="A5" s="1">
        <v>1</v>
      </c>
      <c r="B5" s="4" t="s">
        <v>13</v>
      </c>
      <c r="C5" s="11" t="s">
        <v>32</v>
      </c>
      <c r="D5" s="4" t="s">
        <v>19</v>
      </c>
      <c r="E5" s="4">
        <v>10</v>
      </c>
      <c r="F5" s="4">
        <v>2011</v>
      </c>
      <c r="G5" s="12">
        <v>18477</v>
      </c>
      <c r="H5" s="4" t="s">
        <v>14</v>
      </c>
      <c r="I5" s="13" t="s">
        <v>15</v>
      </c>
      <c r="J5" s="14">
        <v>42404</v>
      </c>
      <c r="K5" s="2"/>
      <c r="L5" s="2"/>
    </row>
    <row r="6" spans="1:12" x14ac:dyDescent="0.25">
      <c r="A6" s="1">
        <v>2</v>
      </c>
      <c r="B6" s="4" t="s">
        <v>13</v>
      </c>
      <c r="C6" s="11" t="s">
        <v>32</v>
      </c>
      <c r="D6" s="4" t="s">
        <v>20</v>
      </c>
      <c r="E6" s="4" t="s">
        <v>16</v>
      </c>
      <c r="F6" s="4">
        <v>2014</v>
      </c>
      <c r="G6" s="12">
        <v>6232</v>
      </c>
      <c r="H6" s="4" t="s">
        <v>17</v>
      </c>
      <c r="I6" s="13" t="s">
        <v>24</v>
      </c>
      <c r="J6" s="14">
        <v>42404</v>
      </c>
      <c r="K6" s="2"/>
      <c r="L6" s="2"/>
    </row>
    <row r="7" spans="1:12" x14ac:dyDescent="0.25">
      <c r="A7" s="20">
        <v>3</v>
      </c>
      <c r="B7" s="4" t="s">
        <v>13</v>
      </c>
      <c r="C7" s="11" t="s">
        <v>32</v>
      </c>
      <c r="D7" s="4" t="s">
        <v>21</v>
      </c>
      <c r="E7" s="4">
        <v>20</v>
      </c>
      <c r="F7" s="4">
        <v>1975</v>
      </c>
      <c r="G7" s="12">
        <v>2729.8</v>
      </c>
      <c r="H7" s="4" t="s">
        <v>22</v>
      </c>
      <c r="I7" s="13" t="s">
        <v>23</v>
      </c>
      <c r="J7" s="14">
        <v>42404</v>
      </c>
      <c r="K7" s="2"/>
      <c r="L7" s="2"/>
    </row>
    <row r="8" spans="1:12" x14ac:dyDescent="0.25">
      <c r="A8" s="20">
        <v>4</v>
      </c>
      <c r="B8" s="4" t="s">
        <v>13</v>
      </c>
      <c r="C8" s="11" t="s">
        <v>32</v>
      </c>
      <c r="D8" s="4" t="s">
        <v>25</v>
      </c>
      <c r="E8" s="4">
        <v>43</v>
      </c>
      <c r="F8" s="4">
        <v>1980</v>
      </c>
      <c r="G8" s="12">
        <v>3808</v>
      </c>
      <c r="H8" s="4" t="s">
        <v>26</v>
      </c>
      <c r="I8" s="13" t="s">
        <v>27</v>
      </c>
      <c r="J8" s="14">
        <v>42438</v>
      </c>
      <c r="K8" s="2"/>
      <c r="L8" s="2"/>
    </row>
    <row r="9" spans="1:12" x14ac:dyDescent="0.25">
      <c r="A9" s="20">
        <v>5</v>
      </c>
      <c r="B9" s="4" t="s">
        <v>13</v>
      </c>
      <c r="C9" s="11" t="s">
        <v>32</v>
      </c>
      <c r="D9" s="4" t="s">
        <v>28</v>
      </c>
      <c r="E9" s="4" t="s">
        <v>29</v>
      </c>
      <c r="F9" s="4">
        <v>2013</v>
      </c>
      <c r="G9" s="12">
        <v>12380.1</v>
      </c>
      <c r="H9" s="4" t="s">
        <v>30</v>
      </c>
      <c r="I9" s="13" t="s">
        <v>31</v>
      </c>
      <c r="J9" s="14">
        <v>42466</v>
      </c>
      <c r="K9" s="2"/>
      <c r="L9" s="2"/>
    </row>
    <row r="10" spans="1:12" x14ac:dyDescent="0.25">
      <c r="A10" s="20">
        <v>6</v>
      </c>
      <c r="B10" s="5" t="s">
        <v>13</v>
      </c>
      <c r="C10" s="17" t="s">
        <v>32</v>
      </c>
      <c r="D10" s="5" t="s">
        <v>36</v>
      </c>
      <c r="E10" s="6">
        <v>70</v>
      </c>
      <c r="F10" s="7">
        <v>1975</v>
      </c>
      <c r="G10" s="5">
        <v>4469.6000000000004</v>
      </c>
      <c r="H10" s="8" t="s">
        <v>37</v>
      </c>
      <c r="I10" s="5" t="s">
        <v>38</v>
      </c>
      <c r="J10" s="8">
        <v>42698</v>
      </c>
      <c r="K10" s="2"/>
      <c r="L10" s="2"/>
    </row>
    <row r="11" spans="1:12" x14ac:dyDescent="0.25">
      <c r="A11" s="20">
        <v>7</v>
      </c>
      <c r="B11" s="5" t="s">
        <v>13</v>
      </c>
      <c r="C11" s="17" t="s">
        <v>32</v>
      </c>
      <c r="D11" s="2" t="s">
        <v>39</v>
      </c>
      <c r="E11" s="2">
        <v>11</v>
      </c>
      <c r="F11" s="2">
        <v>2016</v>
      </c>
      <c r="G11" s="15">
        <v>6169</v>
      </c>
      <c r="H11" s="5" t="s">
        <v>41</v>
      </c>
      <c r="I11" s="16" t="s">
        <v>42</v>
      </c>
      <c r="J11" s="9">
        <v>43012</v>
      </c>
      <c r="K11" s="5"/>
      <c r="L11" s="5"/>
    </row>
    <row r="12" spans="1:12" x14ac:dyDescent="0.25">
      <c r="A12" s="20">
        <v>8</v>
      </c>
      <c r="B12" s="5" t="s">
        <v>13</v>
      </c>
      <c r="C12" s="17" t="s">
        <v>43</v>
      </c>
      <c r="D12" s="3" t="s">
        <v>36</v>
      </c>
      <c r="E12" s="3">
        <v>34</v>
      </c>
      <c r="F12" s="3">
        <v>1963</v>
      </c>
      <c r="G12" s="15">
        <v>3254.6</v>
      </c>
      <c r="H12" s="5" t="s">
        <v>44</v>
      </c>
      <c r="I12" s="16" t="s">
        <v>45</v>
      </c>
      <c r="J12" s="9">
        <v>43034</v>
      </c>
      <c r="K12" s="5"/>
      <c r="L12" s="5"/>
    </row>
    <row r="13" spans="1:12" x14ac:dyDescent="0.25">
      <c r="A13" s="20">
        <v>9</v>
      </c>
      <c r="B13" s="5" t="s">
        <v>13</v>
      </c>
      <c r="C13" s="17" t="s">
        <v>43</v>
      </c>
      <c r="D13" s="18" t="s">
        <v>19</v>
      </c>
      <c r="E13" s="18">
        <v>8</v>
      </c>
      <c r="F13" s="18" t="s">
        <v>46</v>
      </c>
      <c r="G13" s="15">
        <v>26610.799999999999</v>
      </c>
      <c r="H13" s="5" t="s">
        <v>47</v>
      </c>
      <c r="I13" s="16" t="s">
        <v>48</v>
      </c>
      <c r="J13" s="9">
        <v>43202</v>
      </c>
      <c r="K13" s="5"/>
      <c r="L13" s="5"/>
    </row>
    <row r="14" spans="1:12" x14ac:dyDescent="0.25">
      <c r="A14" s="20">
        <v>10</v>
      </c>
      <c r="B14" s="5" t="s">
        <v>13</v>
      </c>
      <c r="C14" s="17" t="s">
        <v>32</v>
      </c>
      <c r="D14" s="19" t="s">
        <v>36</v>
      </c>
      <c r="E14" s="19">
        <v>4</v>
      </c>
      <c r="F14" s="19">
        <v>1967</v>
      </c>
      <c r="G14" s="15">
        <v>4842.8</v>
      </c>
      <c r="H14" s="5" t="s">
        <v>49</v>
      </c>
      <c r="I14" s="16" t="s">
        <v>50</v>
      </c>
      <c r="J14" s="9">
        <v>43313</v>
      </c>
      <c r="K14" s="5"/>
      <c r="L14" s="5"/>
    </row>
    <row r="15" spans="1:12" x14ac:dyDescent="0.25">
      <c r="A15" s="20">
        <v>11</v>
      </c>
      <c r="B15" s="5" t="s">
        <v>13</v>
      </c>
      <c r="C15" s="17" t="s">
        <v>32</v>
      </c>
      <c r="D15" s="19" t="s">
        <v>51</v>
      </c>
      <c r="E15" s="19">
        <v>77</v>
      </c>
      <c r="F15" s="19">
        <v>2006</v>
      </c>
      <c r="G15" s="15">
        <v>2832.1</v>
      </c>
      <c r="H15" s="5" t="s">
        <v>49</v>
      </c>
      <c r="I15" s="16" t="s">
        <v>52</v>
      </c>
      <c r="J15" s="9">
        <v>43313</v>
      </c>
      <c r="K15" s="5"/>
      <c r="L15" s="5"/>
    </row>
    <row r="16" spans="1:12" x14ac:dyDescent="0.25">
      <c r="A16" s="2"/>
      <c r="B16" s="23" t="s">
        <v>4</v>
      </c>
      <c r="C16" s="23"/>
      <c r="D16" s="23"/>
      <c r="E16" s="23"/>
      <c r="F16" s="23"/>
      <c r="G16" s="24">
        <f>SUM(G5:G15)</f>
        <v>91805.8</v>
      </c>
      <c r="H16" s="23"/>
      <c r="I16" s="23"/>
      <c r="J16" s="2"/>
      <c r="K16" s="2"/>
      <c r="L16" s="2"/>
    </row>
    <row r="22" spans="1:12" x14ac:dyDescent="0.25">
      <c r="A22" s="25" t="s">
        <v>6</v>
      </c>
      <c r="B22" s="27" t="s">
        <v>0</v>
      </c>
      <c r="C22" s="27"/>
      <c r="D22" s="27"/>
      <c r="E22" s="27"/>
      <c r="F22" s="28" t="s">
        <v>1</v>
      </c>
      <c r="G22" s="28" t="s">
        <v>5</v>
      </c>
      <c r="H22" s="25" t="s">
        <v>7</v>
      </c>
      <c r="I22" s="25" t="s">
        <v>8</v>
      </c>
      <c r="J22" s="25" t="s">
        <v>11</v>
      </c>
      <c r="K22" s="25" t="s">
        <v>12</v>
      </c>
      <c r="L22" s="26" t="s">
        <v>9</v>
      </c>
    </row>
    <row r="23" spans="1:12" ht="31.5" x14ac:dyDescent="0.25">
      <c r="A23" s="25"/>
      <c r="B23" s="22" t="s">
        <v>2</v>
      </c>
      <c r="C23" s="22" t="s">
        <v>10</v>
      </c>
      <c r="D23" s="22" t="s">
        <v>18</v>
      </c>
      <c r="E23" s="22" t="s">
        <v>3</v>
      </c>
      <c r="F23" s="28"/>
      <c r="G23" s="28"/>
      <c r="H23" s="25"/>
      <c r="I23" s="25"/>
      <c r="J23" s="25"/>
      <c r="K23" s="25"/>
      <c r="L23" s="26"/>
    </row>
    <row r="24" spans="1:12" x14ac:dyDescent="0.25">
      <c r="A24" s="1">
        <v>1</v>
      </c>
      <c r="B24" s="4" t="s">
        <v>13</v>
      </c>
      <c r="C24" s="11" t="s">
        <v>32</v>
      </c>
      <c r="D24" s="2" t="s">
        <v>33</v>
      </c>
      <c r="E24" s="2">
        <v>13</v>
      </c>
      <c r="F24" s="2">
        <v>2002</v>
      </c>
      <c r="G24" s="15">
        <v>3653.6</v>
      </c>
      <c r="H24" s="5" t="s">
        <v>34</v>
      </c>
      <c r="I24" s="16" t="s">
        <v>35</v>
      </c>
      <c r="J24" s="14">
        <v>42500</v>
      </c>
      <c r="K24" s="9">
        <v>43343</v>
      </c>
      <c r="L24" s="2" t="s">
        <v>53</v>
      </c>
    </row>
    <row r="25" spans="1:12" x14ac:dyDescent="0.25">
      <c r="A25" s="21"/>
      <c r="B25" s="23" t="s">
        <v>4</v>
      </c>
      <c r="C25" s="23"/>
      <c r="D25" s="23"/>
      <c r="E25" s="23"/>
      <c r="F25" s="23"/>
      <c r="G25" s="24">
        <f>SUM(G24)</f>
        <v>3653.6</v>
      </c>
      <c r="H25" s="23"/>
      <c r="I25" s="21"/>
      <c r="J25" s="21"/>
      <c r="K25" s="21"/>
      <c r="L25" s="21"/>
    </row>
  </sheetData>
  <mergeCells count="19"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I22:I23"/>
    <mergeCell ref="J22:J23"/>
    <mergeCell ref="K22:K23"/>
    <mergeCell ref="L22:L23"/>
    <mergeCell ref="A22:A23"/>
    <mergeCell ref="B22:E22"/>
    <mergeCell ref="F22:F23"/>
    <mergeCell ref="G22:G23"/>
    <mergeCell ref="H22:H23"/>
  </mergeCells>
  <pageMargins left="0.31496062992125984" right="0.31496062992125984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2018-08-30T09:26:31Z</dcterms:modified>
</cp:coreProperties>
</file>