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GJI\d1\Вечкилёва А.А\На сайте реестр домов\2018\2\01062018\"/>
    </mc:Choice>
  </mc:AlternateContent>
  <bookViews>
    <workbookView xWindow="0" yWindow="0" windowWidth="28800" windowHeight="12345" tabRatio="861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G52" i="1" l="1"/>
</calcChain>
</file>

<file path=xl/sharedStrings.xml><?xml version="1.0" encoding="utf-8"?>
<sst xmlns="http://schemas.openxmlformats.org/spreadsheetml/2006/main" count="283" uniqueCount="94">
  <si>
    <t>№ п/п</t>
  </si>
  <si>
    <t>Адрес многоквартирного дома</t>
  </si>
  <si>
    <t>Год постройки</t>
  </si>
  <si>
    <t>Общая площадь МКД, кв.м.</t>
  </si>
  <si>
    <t>Номер и дата протокола общего собрания</t>
  </si>
  <si>
    <t>Номер договора управления / сведения о доле собственников, подписавших такой договор</t>
  </si>
  <si>
    <t>Муниципальное образование</t>
  </si>
  <si>
    <t>Населенный пункт</t>
  </si>
  <si>
    <t>Улица</t>
  </si>
  <si>
    <t>Номер дома</t>
  </si>
  <si>
    <t>г.Междуреченск</t>
  </si>
  <si>
    <t>ИТОГО</t>
  </si>
  <si>
    <t xml:space="preserve">Примечание </t>
  </si>
  <si>
    <t>пр. Строителей</t>
  </si>
  <si>
    <t>№б/н от 05.04.2016 г.</t>
  </si>
  <si>
    <t>пр. Коммунистический</t>
  </si>
  <si>
    <t>№ б/н  от 08.04.2016 г.</t>
  </si>
  <si>
    <t>б/н от 05.04.2016 (65%)</t>
  </si>
  <si>
    <t>б/н  от  08.04.2016 (73%)</t>
  </si>
  <si>
    <t>ул. Комарова</t>
  </si>
  <si>
    <t>б/н от     04.04.2016 г.</t>
  </si>
  <si>
    <t>ул. Кузнецкая</t>
  </si>
  <si>
    <t>б/н от     07.04.2016 г.</t>
  </si>
  <si>
    <t>б/Н от 07.04.2016г. (51,6%)</t>
  </si>
  <si>
    <t>б/н от 04.04.2016г.  (53%)</t>
  </si>
  <si>
    <t>б/н от 04.04.2016г.</t>
  </si>
  <si>
    <t>б/н от 04.04.2016г.  (78,6%)</t>
  </si>
  <si>
    <t>б/н от 08.04.2016г.</t>
  </si>
  <si>
    <t>б/н от 08.04.2016г.  (59%)</t>
  </si>
  <si>
    <t>б/н от 08.04.2016г.  (51%)</t>
  </si>
  <si>
    <t>Дата включения в реестр</t>
  </si>
  <si>
    <t>Дата исключения из реестра</t>
  </si>
  <si>
    <t>Основание исключения МКД из реестра</t>
  </si>
  <si>
    <t xml:space="preserve">пр. 50 лет Комсомола  </t>
  </si>
  <si>
    <t>№б/н от 07.04.2016 г.</t>
  </si>
  <si>
    <t>б/н от 07.04.2016г. (52,3%)</t>
  </si>
  <si>
    <t>б/н от 07.04.2016г. (51,8%)</t>
  </si>
  <si>
    <t>№б/н от 08.04.2016 г.</t>
  </si>
  <si>
    <t>б/н от 08.04.2016г. (51,2%)</t>
  </si>
  <si>
    <t>№б/н от 04.04.2016 г.</t>
  </si>
  <si>
    <t>б/н от 04.04.2016г. (68,4%)</t>
  </si>
  <si>
    <t>ул. Чехова</t>
  </si>
  <si>
    <t>б/н от 07.04.2016г. (70,8%)</t>
  </si>
  <si>
    <t>№б/н от 03.04.2016 г.</t>
  </si>
  <si>
    <t>б/н от 03.04.2016г. (61%)</t>
  </si>
  <si>
    <t>№б/н от 06.04.2016 г.</t>
  </si>
  <si>
    <t>б/н от 06.04.2016г. (59,13)</t>
  </si>
  <si>
    <t>б/н от 06.04.2016г. (59%)</t>
  </si>
  <si>
    <t>б/н от 08.04.2016г. (53,13%)</t>
  </si>
  <si>
    <t>ул. Юдина</t>
  </si>
  <si>
    <t>б/н от 07.04.2016г. (56%)</t>
  </si>
  <si>
    <t>б/н от 07.04.2016г. (53,8%)</t>
  </si>
  <si>
    <t>б/н от 15.04.2016г. (51,3%)</t>
  </si>
  <si>
    <t>б/н от 15.04.2016г. (52,1%)</t>
  </si>
  <si>
    <t>б/н от 18.04.2016г. (61,7%)</t>
  </si>
  <si>
    <t>б/н от 15.04.2016г. (52,15%)</t>
  </si>
  <si>
    <t>б/н от 15.04.2016г. (56,1%)</t>
  </si>
  <si>
    <t>б/н от 18.04.2016г. (53,8%)</t>
  </si>
  <si>
    <t>ул. Интернациональная</t>
  </si>
  <si>
    <t>б/н от 15.04.2016г. (52,6%)</t>
  </si>
  <si>
    <t>б/н от 17.04.2016г. (52%)</t>
  </si>
  <si>
    <t>б/н от 15.04.2016г. (56,6%)</t>
  </si>
  <si>
    <t>б/н от 15.04.2016г. (59,6%)</t>
  </si>
  <si>
    <t>б/н от 18.04.2016г. (51,8%)</t>
  </si>
  <si>
    <t>б/н от 15.04.2016г. (52,9%)</t>
  </si>
  <si>
    <t>№б/н от 27.04.2016 г.</t>
  </si>
  <si>
    <t>б/н от 27.04.2016г. (57,4%)</t>
  </si>
  <si>
    <t>б/н от 07.04.2016г. (58,5%)</t>
  </si>
  <si>
    <t>б/н от 07.04.2016г. (53,7%)</t>
  </si>
  <si>
    <t>б/н от 06.04.2016г. (53,4%)</t>
  </si>
  <si>
    <t>б/н от 07.04.2016г. (55%)</t>
  </si>
  <si>
    <t>б/н от 07.04.2016г. (59,6%)</t>
  </si>
  <si>
    <t>б/н от 05.04.2016г. (53,9%)</t>
  </si>
  <si>
    <t>б/н от 06.04.2016г. (55,9%)</t>
  </si>
  <si>
    <t>б/н от 08.04.2016г. (57,3%)</t>
  </si>
  <si>
    <t>б/н от 07.04.2016г. (53,6%)</t>
  </si>
  <si>
    <t>б/н от 06.04.2016г. (53,8%)</t>
  </si>
  <si>
    <t>б/н от 08.04.2016г. (56,6%)</t>
  </si>
  <si>
    <t>№б/н от 19.04.2016 г.</t>
  </si>
  <si>
    <t>б/н от 19.04.2016г. (66,7%)</t>
  </si>
  <si>
    <t>б/н от 08.04.2016г. (52,2%)</t>
  </si>
  <si>
    <t>б/н от 08.04.2016г. (57,4%)</t>
  </si>
  <si>
    <t>б/н от 04.04.2016г. (52,2%)</t>
  </si>
  <si>
    <t>№1 от 26.09.2016г.</t>
  </si>
  <si>
    <t>б/н от05.10.2016г.</t>
  </si>
  <si>
    <t>Междуреченский городской округ</t>
  </si>
  <si>
    <t>Исключение МКД из реестра лицензии</t>
  </si>
  <si>
    <t>решение суда</t>
  </si>
  <si>
    <t>от 03.08.2017 / 67,8%</t>
  </si>
  <si>
    <t>Протокол ОСС выбор ООО УК Эталон-дом</t>
  </si>
  <si>
    <t xml:space="preserve">Реестр многоквартирных домов, управление которыми осуществляет 
Общество с ограниченной ответственностью Управляющая компания "Арбат" (ИНН 4214037968) (ранее -  Управляющая Компания "ДОМ") </t>
  </si>
  <si>
    <t>№ 1 от 21.02.2018г.</t>
  </si>
  <si>
    <t xml:space="preserve">№1 от 03.08.2017г. </t>
  </si>
  <si>
    <t>от 21.02.2018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</si>
</sst>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rgb="FF000000"/>
      <name val="Calibri"/>
      <family val="2"/>
      <charset val="1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2"/>
      <color rgb="FF000000"/>
      <name val="Times New Roman"/>
      <family val="1"/>
      <charset val="204"/>
    </font>
    <font>
      <sz val="18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6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46">
    <xf numFmtId="0" fontId="0" fillId="0" borderId="0" xfId="0"/>
    <xf numFmtId="0" fontId="1" fillId="0" borderId="1" xfId="1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 shrinkToFit="1"/>
    </xf>
    <xf numFmtId="1" fontId="1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2" fontId="1" fillId="0" borderId="0" xfId="0" applyNumberFormat="1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 shrinkToFit="1"/>
    </xf>
    <xf numFmtId="0" fontId="1" fillId="3" borderId="1" xfId="0" applyFont="1" applyFill="1" applyBorder="1" applyAlignment="1">
      <alignment horizontal="center" vertical="center" wrapText="1" shrinkToFit="1"/>
    </xf>
    <xf numFmtId="0" fontId="1" fillId="3" borderId="1" xfId="0" applyFont="1" applyFill="1" applyBorder="1" applyAlignment="1">
      <alignment horizontal="center" vertical="center" wrapText="1"/>
    </xf>
    <xf numFmtId="1" fontId="1" fillId="3" borderId="1" xfId="0" applyNumberFormat="1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horizontal="center" vertical="center" wrapText="1"/>
    </xf>
    <xf numFmtId="14" fontId="1" fillId="3" borderId="1" xfId="0" applyNumberFormat="1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 wrapText="1" shrinkToFi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 shrinkToFit="1"/>
    </xf>
    <xf numFmtId="0" fontId="1" fillId="2" borderId="1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 wrapText="1" shrinkToFi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2" fontId="1" fillId="2" borderId="2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 shrinkToFit="1"/>
    </xf>
    <xf numFmtId="0" fontId="1" fillId="0" borderId="1" xfId="0" applyFont="1" applyFill="1" applyBorder="1" applyAlignment="1">
      <alignment horizontal="center" vertical="center" wrapText="1" shrinkToFi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2" fontId="1" fillId="0" borderId="2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 shrinkToFit="1"/>
    </xf>
  </cellXfs>
  <cellStyles count="2">
    <cellStyle name="Обычный" xfId="0" builtinId="0"/>
    <cellStyle name="Обычный 2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1"/>
  <sheetViews>
    <sheetView tabSelected="1" topLeftCell="A28" zoomScale="91" zoomScaleNormal="91" workbookViewId="0">
      <selection activeCell="L52" sqref="L52"/>
    </sheetView>
  </sheetViews>
  <sheetFormatPr defaultRowHeight="15.75" x14ac:dyDescent="0.25"/>
  <cols>
    <col min="1" max="1" width="5.28515625" style="4" customWidth="1"/>
    <col min="2" max="2" width="38" style="4" customWidth="1"/>
    <col min="3" max="3" width="27.140625" style="4"/>
    <col min="4" max="4" width="28.5703125" style="4" customWidth="1"/>
    <col min="5" max="5" width="11" style="4"/>
    <col min="6" max="6" width="12.7109375" style="4"/>
    <col min="7" max="7" width="15.140625" style="4" customWidth="1"/>
    <col min="8" max="8" width="24.42578125" style="4" customWidth="1"/>
    <col min="9" max="9" width="33.5703125" style="4" customWidth="1"/>
    <col min="10" max="10" width="24.85546875" style="4" customWidth="1"/>
    <col min="11" max="11" width="25.140625" style="4" customWidth="1"/>
    <col min="12" max="12" width="29.7109375" style="4" customWidth="1"/>
    <col min="13" max="13" width="17.28515625" style="4"/>
    <col min="14" max="1027" width="8.7109375" style="4"/>
    <col min="1028" max="16384" width="9.140625" style="4"/>
  </cols>
  <sheetData>
    <row r="1" spans="1:13" ht="57.75" customHeight="1" x14ac:dyDescent="0.25">
      <c r="A1" s="40" t="s">
        <v>90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</row>
    <row r="2" spans="1:13" ht="15.75" customHeight="1" x14ac:dyDescent="0.25">
      <c r="A2" s="41" t="s">
        <v>0</v>
      </c>
      <c r="B2" s="42" t="s">
        <v>1</v>
      </c>
      <c r="C2" s="42"/>
      <c r="D2" s="42"/>
      <c r="E2" s="42"/>
      <c r="F2" s="43" t="s">
        <v>2</v>
      </c>
      <c r="G2" s="44" t="s">
        <v>3</v>
      </c>
      <c r="H2" s="41" t="s">
        <v>4</v>
      </c>
      <c r="I2" s="41" t="s">
        <v>5</v>
      </c>
      <c r="J2" s="45" t="s">
        <v>30</v>
      </c>
      <c r="K2" s="45" t="s">
        <v>31</v>
      </c>
      <c r="L2" s="45" t="s">
        <v>32</v>
      </c>
      <c r="M2" s="43" t="s">
        <v>12</v>
      </c>
    </row>
    <row r="3" spans="1:13" ht="79.5" customHeight="1" x14ac:dyDescent="0.25">
      <c r="A3" s="41"/>
      <c r="B3" s="6" t="s">
        <v>6</v>
      </c>
      <c r="C3" s="6" t="s">
        <v>7</v>
      </c>
      <c r="D3" s="7" t="s">
        <v>8</v>
      </c>
      <c r="E3" s="7" t="s">
        <v>9</v>
      </c>
      <c r="F3" s="43"/>
      <c r="G3" s="44"/>
      <c r="H3" s="41"/>
      <c r="I3" s="41"/>
      <c r="J3" s="45"/>
      <c r="K3" s="45"/>
      <c r="L3" s="45"/>
      <c r="M3" s="43"/>
    </row>
    <row r="4" spans="1:13" x14ac:dyDescent="0.25">
      <c r="A4" s="8">
        <v>1</v>
      </c>
      <c r="B4" s="7" t="s">
        <v>85</v>
      </c>
      <c r="C4" s="7" t="s">
        <v>10</v>
      </c>
      <c r="D4" s="7" t="s">
        <v>13</v>
      </c>
      <c r="E4" s="7">
        <v>15</v>
      </c>
      <c r="F4" s="9">
        <v>1965</v>
      </c>
      <c r="G4" s="10">
        <v>5166.7</v>
      </c>
      <c r="H4" s="7" t="s">
        <v>14</v>
      </c>
      <c r="I4" s="7" t="s">
        <v>17</v>
      </c>
      <c r="J4" s="11">
        <v>42474</v>
      </c>
      <c r="K4" s="7"/>
      <c r="L4" s="7"/>
      <c r="M4" s="12"/>
    </row>
    <row r="5" spans="1:13" x14ac:dyDescent="0.25">
      <c r="A5" s="8">
        <v>2</v>
      </c>
      <c r="B5" s="7" t="s">
        <v>85</v>
      </c>
      <c r="C5" s="7" t="s">
        <v>10</v>
      </c>
      <c r="D5" s="7" t="s">
        <v>13</v>
      </c>
      <c r="E5" s="7">
        <v>4</v>
      </c>
      <c r="F5" s="9">
        <v>1984</v>
      </c>
      <c r="G5" s="10">
        <v>5189.8999999999996</v>
      </c>
      <c r="H5" s="7" t="s">
        <v>16</v>
      </c>
      <c r="I5" s="7" t="s">
        <v>18</v>
      </c>
      <c r="J5" s="11">
        <v>42474</v>
      </c>
      <c r="K5" s="7"/>
      <c r="L5" s="7"/>
      <c r="M5" s="12"/>
    </row>
    <row r="6" spans="1:13" x14ac:dyDescent="0.25">
      <c r="A6" s="8">
        <v>3</v>
      </c>
      <c r="B6" s="7" t="s">
        <v>85</v>
      </c>
      <c r="C6" s="7" t="s">
        <v>10</v>
      </c>
      <c r="D6" s="7" t="s">
        <v>15</v>
      </c>
      <c r="E6" s="7">
        <v>7</v>
      </c>
      <c r="F6" s="9">
        <v>1956</v>
      </c>
      <c r="G6" s="10">
        <v>6971.4</v>
      </c>
      <c r="H6" s="7" t="s">
        <v>20</v>
      </c>
      <c r="I6" s="7" t="s">
        <v>24</v>
      </c>
      <c r="J6" s="11">
        <v>42474</v>
      </c>
      <c r="K6" s="7"/>
      <c r="L6" s="7"/>
      <c r="M6" s="12"/>
    </row>
    <row r="7" spans="1:13" x14ac:dyDescent="0.25">
      <c r="A7" s="8">
        <v>4</v>
      </c>
      <c r="B7" s="7" t="s">
        <v>85</v>
      </c>
      <c r="C7" s="7" t="s">
        <v>10</v>
      </c>
      <c r="D7" s="7" t="s">
        <v>15</v>
      </c>
      <c r="E7" s="7">
        <v>12</v>
      </c>
      <c r="F7" s="9">
        <v>1956</v>
      </c>
      <c r="G7" s="10">
        <v>4563.7</v>
      </c>
      <c r="H7" s="7" t="s">
        <v>22</v>
      </c>
      <c r="I7" s="7" t="s">
        <v>23</v>
      </c>
      <c r="J7" s="11">
        <v>42474</v>
      </c>
      <c r="K7" s="7"/>
      <c r="L7" s="7"/>
      <c r="M7" s="12"/>
    </row>
    <row r="8" spans="1:13" x14ac:dyDescent="0.25">
      <c r="A8" s="8">
        <v>5</v>
      </c>
      <c r="B8" s="7" t="s">
        <v>85</v>
      </c>
      <c r="C8" s="7" t="s">
        <v>10</v>
      </c>
      <c r="D8" s="7" t="s">
        <v>15</v>
      </c>
      <c r="E8" s="7">
        <v>19</v>
      </c>
      <c r="F8" s="9">
        <v>1967</v>
      </c>
      <c r="G8" s="10">
        <v>3764.6</v>
      </c>
      <c r="H8" s="7" t="s">
        <v>25</v>
      </c>
      <c r="I8" s="7" t="s">
        <v>26</v>
      </c>
      <c r="J8" s="11">
        <v>42474</v>
      </c>
      <c r="K8" s="7"/>
      <c r="L8" s="7"/>
      <c r="M8" s="12"/>
    </row>
    <row r="9" spans="1:13" x14ac:dyDescent="0.25">
      <c r="A9" s="20">
        <v>6</v>
      </c>
      <c r="B9" s="7" t="s">
        <v>85</v>
      </c>
      <c r="C9" s="7" t="s">
        <v>10</v>
      </c>
      <c r="D9" s="7" t="s">
        <v>19</v>
      </c>
      <c r="E9" s="7">
        <v>12</v>
      </c>
      <c r="F9" s="9">
        <v>1966</v>
      </c>
      <c r="G9" s="10">
        <v>3543.4</v>
      </c>
      <c r="H9" s="7" t="s">
        <v>27</v>
      </c>
      <c r="I9" s="7" t="s">
        <v>28</v>
      </c>
      <c r="J9" s="11">
        <v>42474</v>
      </c>
      <c r="K9" s="7"/>
      <c r="L9" s="7"/>
      <c r="M9" s="12"/>
    </row>
    <row r="10" spans="1:13" x14ac:dyDescent="0.25">
      <c r="A10" s="20">
        <v>7</v>
      </c>
      <c r="B10" s="7" t="s">
        <v>85</v>
      </c>
      <c r="C10" s="7" t="s">
        <v>10</v>
      </c>
      <c r="D10" s="7" t="s">
        <v>21</v>
      </c>
      <c r="E10" s="7">
        <v>6</v>
      </c>
      <c r="F10" s="9">
        <v>1982</v>
      </c>
      <c r="G10" s="10">
        <v>4760.1000000000004</v>
      </c>
      <c r="H10" s="7" t="s">
        <v>27</v>
      </c>
      <c r="I10" s="7" t="s">
        <v>29</v>
      </c>
      <c r="J10" s="11">
        <v>42474</v>
      </c>
      <c r="K10" s="7"/>
      <c r="L10" s="7"/>
      <c r="M10" s="12"/>
    </row>
    <row r="11" spans="1:13" x14ac:dyDescent="0.25">
      <c r="A11" s="20">
        <v>8</v>
      </c>
      <c r="B11" s="7" t="s">
        <v>85</v>
      </c>
      <c r="C11" s="7" t="s">
        <v>10</v>
      </c>
      <c r="D11" s="7" t="s">
        <v>33</v>
      </c>
      <c r="E11" s="7">
        <v>1</v>
      </c>
      <c r="F11" s="9">
        <v>1967</v>
      </c>
      <c r="G11" s="10">
        <v>3514.7</v>
      </c>
      <c r="H11" s="7" t="s">
        <v>34</v>
      </c>
      <c r="I11" s="7" t="s">
        <v>35</v>
      </c>
      <c r="J11" s="11">
        <v>42482</v>
      </c>
      <c r="K11" s="7"/>
      <c r="L11" s="7"/>
      <c r="M11" s="12"/>
    </row>
    <row r="12" spans="1:13" x14ac:dyDescent="0.25">
      <c r="A12" s="20">
        <v>9</v>
      </c>
      <c r="B12" s="7" t="s">
        <v>85</v>
      </c>
      <c r="C12" s="7" t="s">
        <v>10</v>
      </c>
      <c r="D12" s="7" t="s">
        <v>15</v>
      </c>
      <c r="E12" s="7">
        <v>18</v>
      </c>
      <c r="F12" s="9">
        <v>1956</v>
      </c>
      <c r="G12" s="10">
        <v>6999.9</v>
      </c>
      <c r="H12" s="7" t="s">
        <v>37</v>
      </c>
      <c r="I12" s="7" t="s">
        <v>38</v>
      </c>
      <c r="J12" s="11">
        <v>42482</v>
      </c>
      <c r="K12" s="7"/>
      <c r="L12" s="7"/>
      <c r="M12" s="12"/>
    </row>
    <row r="13" spans="1:13" x14ac:dyDescent="0.25">
      <c r="A13" s="20">
        <v>10</v>
      </c>
      <c r="B13" s="7" t="s">
        <v>85</v>
      </c>
      <c r="C13" s="7" t="s">
        <v>10</v>
      </c>
      <c r="D13" s="7" t="s">
        <v>15</v>
      </c>
      <c r="E13" s="7">
        <v>24</v>
      </c>
      <c r="F13" s="9">
        <v>1965</v>
      </c>
      <c r="G13" s="10">
        <v>3534.3</v>
      </c>
      <c r="H13" s="7" t="s">
        <v>39</v>
      </c>
      <c r="I13" s="7" t="s">
        <v>40</v>
      </c>
      <c r="J13" s="11">
        <v>42482</v>
      </c>
      <c r="K13" s="7"/>
      <c r="L13" s="7"/>
      <c r="M13" s="12"/>
    </row>
    <row r="14" spans="1:13" x14ac:dyDescent="0.25">
      <c r="A14" s="20">
        <v>11</v>
      </c>
      <c r="B14" s="7" t="s">
        <v>85</v>
      </c>
      <c r="C14" s="7" t="s">
        <v>10</v>
      </c>
      <c r="D14" s="7" t="s">
        <v>41</v>
      </c>
      <c r="E14" s="7">
        <v>2</v>
      </c>
      <c r="F14" s="9">
        <v>1959</v>
      </c>
      <c r="G14" s="10">
        <v>4730.1000000000004</v>
      </c>
      <c r="H14" s="7" t="s">
        <v>34</v>
      </c>
      <c r="I14" s="7" t="s">
        <v>42</v>
      </c>
      <c r="J14" s="11">
        <v>42482</v>
      </c>
      <c r="K14" s="7"/>
      <c r="L14" s="7"/>
      <c r="M14" s="12"/>
    </row>
    <row r="15" spans="1:13" x14ac:dyDescent="0.25">
      <c r="A15" s="20">
        <v>12</v>
      </c>
      <c r="B15" s="7" t="s">
        <v>85</v>
      </c>
      <c r="C15" s="7" t="s">
        <v>10</v>
      </c>
      <c r="D15" s="7" t="s">
        <v>15</v>
      </c>
      <c r="E15" s="7">
        <v>11</v>
      </c>
      <c r="F15" s="9">
        <v>1957</v>
      </c>
      <c r="G15" s="10">
        <v>6941</v>
      </c>
      <c r="H15" s="7" t="s">
        <v>43</v>
      </c>
      <c r="I15" s="7" t="s">
        <v>44</v>
      </c>
      <c r="J15" s="11">
        <v>42482</v>
      </c>
      <c r="K15" s="7"/>
      <c r="L15" s="7"/>
      <c r="M15" s="12"/>
    </row>
    <row r="16" spans="1:13" x14ac:dyDescent="0.25">
      <c r="A16" s="20">
        <v>13</v>
      </c>
      <c r="B16" s="7" t="s">
        <v>85</v>
      </c>
      <c r="C16" s="7" t="s">
        <v>10</v>
      </c>
      <c r="D16" s="7" t="s">
        <v>15</v>
      </c>
      <c r="E16" s="7">
        <v>13</v>
      </c>
      <c r="F16" s="9">
        <v>1956</v>
      </c>
      <c r="G16" s="10">
        <v>6936.8</v>
      </c>
      <c r="H16" s="7" t="s">
        <v>45</v>
      </c>
      <c r="I16" s="7" t="s">
        <v>46</v>
      </c>
      <c r="J16" s="11">
        <v>42482</v>
      </c>
      <c r="K16" s="7"/>
      <c r="L16" s="7"/>
      <c r="M16" s="12"/>
    </row>
    <row r="17" spans="1:13" x14ac:dyDescent="0.25">
      <c r="A17" s="20">
        <v>14</v>
      </c>
      <c r="B17" s="7" t="s">
        <v>85</v>
      </c>
      <c r="C17" s="7" t="s">
        <v>10</v>
      </c>
      <c r="D17" s="7" t="s">
        <v>13</v>
      </c>
      <c r="E17" s="7">
        <v>3</v>
      </c>
      <c r="F17" s="9">
        <v>1967</v>
      </c>
      <c r="G17" s="10">
        <v>3556.7</v>
      </c>
      <c r="H17" s="7" t="s">
        <v>45</v>
      </c>
      <c r="I17" s="7" t="s">
        <v>47</v>
      </c>
      <c r="J17" s="11">
        <v>42482</v>
      </c>
      <c r="K17" s="7"/>
      <c r="L17" s="7"/>
      <c r="M17" s="12"/>
    </row>
    <row r="18" spans="1:13" x14ac:dyDescent="0.25">
      <c r="A18" s="20">
        <v>15</v>
      </c>
      <c r="B18" s="7" t="s">
        <v>85</v>
      </c>
      <c r="C18" s="7" t="s">
        <v>10</v>
      </c>
      <c r="D18" s="7" t="s">
        <v>21</v>
      </c>
      <c r="E18" s="7">
        <v>5</v>
      </c>
      <c r="F18" s="9">
        <v>1966</v>
      </c>
      <c r="G18" s="10">
        <v>5137.2</v>
      </c>
      <c r="H18" s="7" t="s">
        <v>37</v>
      </c>
      <c r="I18" s="7" t="s">
        <v>48</v>
      </c>
      <c r="J18" s="11">
        <v>42482</v>
      </c>
      <c r="K18" s="7"/>
      <c r="L18" s="7"/>
      <c r="M18" s="12"/>
    </row>
    <row r="19" spans="1:13" x14ac:dyDescent="0.25">
      <c r="A19" s="20">
        <v>16</v>
      </c>
      <c r="B19" s="7" t="s">
        <v>85</v>
      </c>
      <c r="C19" s="7" t="s">
        <v>10</v>
      </c>
      <c r="D19" s="7" t="s">
        <v>21</v>
      </c>
      <c r="E19" s="7">
        <v>7</v>
      </c>
      <c r="F19" s="9">
        <v>1971</v>
      </c>
      <c r="G19" s="10">
        <v>4344.7</v>
      </c>
      <c r="H19" s="7" t="s">
        <v>34</v>
      </c>
      <c r="I19" s="7" t="s">
        <v>36</v>
      </c>
      <c r="J19" s="11">
        <v>42482</v>
      </c>
      <c r="K19" s="7"/>
      <c r="L19" s="7"/>
      <c r="M19" s="12"/>
    </row>
    <row r="20" spans="1:13" x14ac:dyDescent="0.25">
      <c r="A20" s="20">
        <v>17</v>
      </c>
      <c r="B20" s="7" t="s">
        <v>85</v>
      </c>
      <c r="C20" s="7" t="s">
        <v>10</v>
      </c>
      <c r="D20" s="7" t="s">
        <v>49</v>
      </c>
      <c r="E20" s="7">
        <v>2</v>
      </c>
      <c r="F20" s="9">
        <v>1967</v>
      </c>
      <c r="G20" s="10">
        <v>3532.7</v>
      </c>
      <c r="H20" s="7" t="s">
        <v>34</v>
      </c>
      <c r="I20" s="7" t="s">
        <v>50</v>
      </c>
      <c r="J20" s="11">
        <v>42482</v>
      </c>
      <c r="K20" s="7"/>
      <c r="L20" s="7"/>
      <c r="M20" s="12"/>
    </row>
    <row r="21" spans="1:13" x14ac:dyDescent="0.25">
      <c r="A21" s="20">
        <v>18</v>
      </c>
      <c r="B21" s="7" t="s">
        <v>85</v>
      </c>
      <c r="C21" s="7" t="s">
        <v>10</v>
      </c>
      <c r="D21" s="7" t="s">
        <v>15</v>
      </c>
      <c r="E21" s="7">
        <v>17</v>
      </c>
      <c r="F21" s="9">
        <v>1958</v>
      </c>
      <c r="G21" s="10">
        <v>4174.3</v>
      </c>
      <c r="H21" s="7" t="s">
        <v>34</v>
      </c>
      <c r="I21" s="7" t="s">
        <v>51</v>
      </c>
      <c r="J21" s="11">
        <v>42482</v>
      </c>
      <c r="K21" s="7"/>
      <c r="L21" s="7"/>
      <c r="M21" s="12"/>
    </row>
    <row r="22" spans="1:13" x14ac:dyDescent="0.25">
      <c r="A22" s="20">
        <v>19</v>
      </c>
      <c r="B22" s="7" t="s">
        <v>85</v>
      </c>
      <c r="C22" s="7" t="s">
        <v>10</v>
      </c>
      <c r="D22" s="7" t="s">
        <v>33</v>
      </c>
      <c r="E22" s="7">
        <v>5</v>
      </c>
      <c r="F22" s="9">
        <v>1967</v>
      </c>
      <c r="G22" s="12">
        <v>5134.3999999999996</v>
      </c>
      <c r="H22" s="7" t="s">
        <v>34</v>
      </c>
      <c r="I22" s="7" t="s">
        <v>67</v>
      </c>
      <c r="J22" s="11">
        <v>42501</v>
      </c>
      <c r="K22" s="7"/>
      <c r="L22" s="7"/>
      <c r="M22" s="12"/>
    </row>
    <row r="23" spans="1:13" x14ac:dyDescent="0.25">
      <c r="A23" s="20">
        <v>20</v>
      </c>
      <c r="B23" s="7" t="s">
        <v>85</v>
      </c>
      <c r="C23" s="7" t="s">
        <v>10</v>
      </c>
      <c r="D23" s="7" t="s">
        <v>33</v>
      </c>
      <c r="E23" s="7">
        <v>9</v>
      </c>
      <c r="F23" s="9">
        <v>1963</v>
      </c>
      <c r="G23" s="12">
        <v>3222</v>
      </c>
      <c r="H23" s="7" t="s">
        <v>34</v>
      </c>
      <c r="I23" s="7" t="s">
        <v>68</v>
      </c>
      <c r="J23" s="11">
        <v>42501</v>
      </c>
      <c r="K23" s="7"/>
      <c r="L23" s="7"/>
      <c r="M23" s="12"/>
    </row>
    <row r="24" spans="1:13" x14ac:dyDescent="0.25">
      <c r="A24" s="20">
        <v>21</v>
      </c>
      <c r="B24" s="7" t="s">
        <v>85</v>
      </c>
      <c r="C24" s="7" t="s">
        <v>10</v>
      </c>
      <c r="D24" s="7" t="s">
        <v>15</v>
      </c>
      <c r="E24" s="7">
        <v>16</v>
      </c>
      <c r="F24" s="9">
        <v>1956</v>
      </c>
      <c r="G24" s="12">
        <v>3051.7</v>
      </c>
      <c r="H24" s="7" t="s">
        <v>34</v>
      </c>
      <c r="I24" s="7" t="s">
        <v>70</v>
      </c>
      <c r="J24" s="11">
        <v>42501</v>
      </c>
      <c r="K24" s="7"/>
      <c r="L24" s="7"/>
      <c r="M24" s="12"/>
    </row>
    <row r="25" spans="1:13" x14ac:dyDescent="0.25">
      <c r="A25" s="20">
        <v>22</v>
      </c>
      <c r="B25" s="7" t="s">
        <v>85</v>
      </c>
      <c r="C25" s="7" t="s">
        <v>10</v>
      </c>
      <c r="D25" s="7" t="s">
        <v>15</v>
      </c>
      <c r="E25" s="7">
        <v>22</v>
      </c>
      <c r="F25" s="9">
        <v>1958</v>
      </c>
      <c r="G25" s="12">
        <v>4129.8999999999996</v>
      </c>
      <c r="H25" s="7" t="s">
        <v>34</v>
      </c>
      <c r="I25" s="7" t="s">
        <v>71</v>
      </c>
      <c r="J25" s="11">
        <v>42501</v>
      </c>
      <c r="K25" s="7"/>
      <c r="L25" s="7"/>
      <c r="M25" s="12"/>
    </row>
    <row r="26" spans="1:13" x14ac:dyDescent="0.25">
      <c r="A26" s="20">
        <v>23</v>
      </c>
      <c r="B26" s="7" t="s">
        <v>85</v>
      </c>
      <c r="C26" s="7" t="s">
        <v>10</v>
      </c>
      <c r="D26" s="7" t="s">
        <v>41</v>
      </c>
      <c r="E26" s="7">
        <v>10</v>
      </c>
      <c r="F26" s="9">
        <v>1965</v>
      </c>
      <c r="G26" s="12">
        <v>3561.6</v>
      </c>
      <c r="H26" s="7" t="s">
        <v>14</v>
      </c>
      <c r="I26" s="7" t="s">
        <v>72</v>
      </c>
      <c r="J26" s="11">
        <v>42501</v>
      </c>
      <c r="K26" s="7"/>
      <c r="L26" s="7"/>
      <c r="M26" s="12"/>
    </row>
    <row r="27" spans="1:13" x14ac:dyDescent="0.25">
      <c r="A27" s="20">
        <v>24</v>
      </c>
      <c r="B27" s="7" t="s">
        <v>85</v>
      </c>
      <c r="C27" s="7" t="s">
        <v>10</v>
      </c>
      <c r="D27" s="7" t="s">
        <v>49</v>
      </c>
      <c r="E27" s="7">
        <v>1</v>
      </c>
      <c r="F27" s="9">
        <v>1965</v>
      </c>
      <c r="G27" s="12">
        <v>3226.5</v>
      </c>
      <c r="H27" s="7" t="s">
        <v>45</v>
      </c>
      <c r="I27" s="7" t="s">
        <v>73</v>
      </c>
      <c r="J27" s="11">
        <v>42501</v>
      </c>
      <c r="K27" s="7"/>
      <c r="L27" s="7"/>
      <c r="M27" s="12"/>
    </row>
    <row r="28" spans="1:13" x14ac:dyDescent="0.25">
      <c r="A28" s="20">
        <v>25</v>
      </c>
      <c r="B28" s="7" t="s">
        <v>85</v>
      </c>
      <c r="C28" s="7" t="s">
        <v>10</v>
      </c>
      <c r="D28" s="7" t="s">
        <v>49</v>
      </c>
      <c r="E28" s="7">
        <v>5</v>
      </c>
      <c r="F28" s="9">
        <v>1968</v>
      </c>
      <c r="G28" s="12">
        <v>2700.8</v>
      </c>
      <c r="H28" s="7" t="s">
        <v>37</v>
      </c>
      <c r="I28" s="7" t="s">
        <v>74</v>
      </c>
      <c r="J28" s="11">
        <v>42501</v>
      </c>
      <c r="K28" s="7"/>
      <c r="L28" s="7"/>
      <c r="M28" s="12"/>
    </row>
    <row r="29" spans="1:13" x14ac:dyDescent="0.25">
      <c r="A29" s="20">
        <v>26</v>
      </c>
      <c r="B29" s="7" t="s">
        <v>85</v>
      </c>
      <c r="C29" s="7" t="s">
        <v>10</v>
      </c>
      <c r="D29" s="7" t="s">
        <v>49</v>
      </c>
      <c r="E29" s="7">
        <v>12</v>
      </c>
      <c r="F29" s="9">
        <v>1966</v>
      </c>
      <c r="G29" s="12">
        <v>3797.6</v>
      </c>
      <c r="H29" s="7" t="s">
        <v>34</v>
      </c>
      <c r="I29" s="7" t="s">
        <v>75</v>
      </c>
      <c r="J29" s="11">
        <v>42501</v>
      </c>
      <c r="K29" s="7"/>
      <c r="L29" s="7"/>
      <c r="M29" s="12"/>
    </row>
    <row r="30" spans="1:13" x14ac:dyDescent="0.25">
      <c r="A30" s="20">
        <v>27</v>
      </c>
      <c r="B30" s="7" t="s">
        <v>85</v>
      </c>
      <c r="C30" s="7" t="s">
        <v>10</v>
      </c>
      <c r="D30" s="7" t="s">
        <v>13</v>
      </c>
      <c r="E30" s="7">
        <v>1</v>
      </c>
      <c r="F30" s="9">
        <v>1967</v>
      </c>
      <c r="G30" s="12">
        <v>3450.6</v>
      </c>
      <c r="H30" s="7" t="s">
        <v>45</v>
      </c>
      <c r="I30" s="7" t="s">
        <v>76</v>
      </c>
      <c r="J30" s="11">
        <v>42501</v>
      </c>
      <c r="K30" s="7"/>
      <c r="L30" s="7"/>
      <c r="M30" s="12"/>
    </row>
    <row r="31" spans="1:13" x14ac:dyDescent="0.25">
      <c r="A31" s="20">
        <v>28</v>
      </c>
      <c r="B31" s="7" t="s">
        <v>85</v>
      </c>
      <c r="C31" s="7" t="s">
        <v>10</v>
      </c>
      <c r="D31" s="7" t="s">
        <v>13</v>
      </c>
      <c r="E31" s="7">
        <v>2</v>
      </c>
      <c r="F31" s="9">
        <v>1976</v>
      </c>
      <c r="G31" s="12">
        <v>3583.9</v>
      </c>
      <c r="H31" s="7" t="s">
        <v>37</v>
      </c>
      <c r="I31" s="7" t="s">
        <v>77</v>
      </c>
      <c r="J31" s="11">
        <v>42501</v>
      </c>
      <c r="K31" s="7"/>
      <c r="L31" s="7"/>
      <c r="M31" s="12"/>
    </row>
    <row r="32" spans="1:13" x14ac:dyDescent="0.25">
      <c r="A32" s="20">
        <v>29</v>
      </c>
      <c r="B32" s="7" t="s">
        <v>85</v>
      </c>
      <c r="C32" s="7" t="s">
        <v>10</v>
      </c>
      <c r="D32" s="7" t="s">
        <v>13</v>
      </c>
      <c r="E32" s="7">
        <v>19</v>
      </c>
      <c r="F32" s="9">
        <v>1966</v>
      </c>
      <c r="G32" s="12">
        <v>4214.1000000000004</v>
      </c>
      <c r="H32" s="7" t="s">
        <v>78</v>
      </c>
      <c r="I32" s="7" t="s">
        <v>79</v>
      </c>
      <c r="J32" s="11">
        <v>42501</v>
      </c>
      <c r="K32" s="7"/>
      <c r="L32" s="7"/>
      <c r="M32" s="12"/>
    </row>
    <row r="33" spans="1:13" x14ac:dyDescent="0.25">
      <c r="A33" s="20">
        <v>30</v>
      </c>
      <c r="B33" s="7" t="s">
        <v>85</v>
      </c>
      <c r="C33" s="7" t="s">
        <v>10</v>
      </c>
      <c r="D33" s="7" t="s">
        <v>13</v>
      </c>
      <c r="E33" s="7">
        <v>21</v>
      </c>
      <c r="F33" s="9">
        <v>1966</v>
      </c>
      <c r="G33" s="12">
        <v>3860</v>
      </c>
      <c r="H33" s="7" t="s">
        <v>37</v>
      </c>
      <c r="I33" s="7" t="s">
        <v>80</v>
      </c>
      <c r="J33" s="11">
        <v>42501</v>
      </c>
      <c r="K33" s="7"/>
      <c r="L33" s="7"/>
      <c r="M33" s="12"/>
    </row>
    <row r="34" spans="1:13" x14ac:dyDescent="0.25">
      <c r="A34" s="20">
        <v>31</v>
      </c>
      <c r="B34" s="7" t="s">
        <v>85</v>
      </c>
      <c r="C34" s="7" t="s">
        <v>10</v>
      </c>
      <c r="D34" s="7" t="s">
        <v>13</v>
      </c>
      <c r="E34" s="7">
        <v>25</v>
      </c>
      <c r="F34" s="9">
        <v>1964</v>
      </c>
      <c r="G34" s="12">
        <v>3842.9</v>
      </c>
      <c r="H34" s="7" t="s">
        <v>37</v>
      </c>
      <c r="I34" s="7" t="s">
        <v>81</v>
      </c>
      <c r="J34" s="11">
        <v>42501</v>
      </c>
      <c r="K34" s="7"/>
      <c r="L34" s="7"/>
      <c r="M34" s="12"/>
    </row>
    <row r="35" spans="1:13" x14ac:dyDescent="0.25">
      <c r="A35" s="20">
        <v>32</v>
      </c>
      <c r="B35" s="7" t="s">
        <v>85</v>
      </c>
      <c r="C35" s="7" t="s">
        <v>10</v>
      </c>
      <c r="D35" s="7" t="s">
        <v>19</v>
      </c>
      <c r="E35" s="7">
        <v>4</v>
      </c>
      <c r="F35" s="9">
        <v>1967</v>
      </c>
      <c r="G35" s="12">
        <v>3804.3</v>
      </c>
      <c r="H35" s="7" t="s">
        <v>39</v>
      </c>
      <c r="I35" s="7" t="s">
        <v>82</v>
      </c>
      <c r="J35" s="11">
        <v>42501</v>
      </c>
      <c r="K35" s="7"/>
      <c r="L35" s="7"/>
      <c r="M35" s="12"/>
    </row>
    <row r="36" spans="1:13" x14ac:dyDescent="0.25">
      <c r="A36" s="20">
        <v>33</v>
      </c>
      <c r="B36" s="7" t="s">
        <v>85</v>
      </c>
      <c r="C36" s="7" t="s">
        <v>10</v>
      </c>
      <c r="D36" s="7" t="s">
        <v>15</v>
      </c>
      <c r="E36" s="7">
        <v>1</v>
      </c>
      <c r="F36" s="9">
        <v>1958</v>
      </c>
      <c r="G36" s="12">
        <v>4795.8999999999996</v>
      </c>
      <c r="H36" s="7" t="s">
        <v>45</v>
      </c>
      <c r="I36" s="7" t="s">
        <v>52</v>
      </c>
      <c r="J36" s="11">
        <v>42502</v>
      </c>
      <c r="K36" s="7"/>
      <c r="L36" s="7"/>
      <c r="M36" s="12"/>
    </row>
    <row r="37" spans="1:13" x14ac:dyDescent="0.25">
      <c r="A37" s="20">
        <v>34</v>
      </c>
      <c r="B37" s="7" t="s">
        <v>85</v>
      </c>
      <c r="C37" s="7" t="s">
        <v>10</v>
      </c>
      <c r="D37" s="7" t="s">
        <v>15</v>
      </c>
      <c r="E37" s="7">
        <v>3</v>
      </c>
      <c r="F37" s="9">
        <v>1957</v>
      </c>
      <c r="G37" s="12">
        <v>4065.89</v>
      </c>
      <c r="H37" s="7" t="s">
        <v>45</v>
      </c>
      <c r="I37" s="7" t="s">
        <v>53</v>
      </c>
      <c r="J37" s="11">
        <v>42502</v>
      </c>
      <c r="K37" s="7"/>
      <c r="L37" s="7"/>
      <c r="M37" s="12"/>
    </row>
    <row r="38" spans="1:13" x14ac:dyDescent="0.25">
      <c r="A38" s="20">
        <v>35</v>
      </c>
      <c r="B38" s="7" t="s">
        <v>85</v>
      </c>
      <c r="C38" s="7" t="s">
        <v>10</v>
      </c>
      <c r="D38" s="7" t="s">
        <v>15</v>
      </c>
      <c r="E38" s="7">
        <v>4</v>
      </c>
      <c r="F38" s="9">
        <v>1956</v>
      </c>
      <c r="G38" s="12">
        <v>4188.2</v>
      </c>
      <c r="H38" s="7" t="s">
        <v>37</v>
      </c>
      <c r="I38" s="7" t="s">
        <v>54</v>
      </c>
      <c r="J38" s="11">
        <v>42502</v>
      </c>
      <c r="K38" s="7"/>
      <c r="L38" s="7"/>
      <c r="M38" s="12"/>
    </row>
    <row r="39" spans="1:13" x14ac:dyDescent="0.25">
      <c r="A39" s="20">
        <v>36</v>
      </c>
      <c r="B39" s="7" t="s">
        <v>85</v>
      </c>
      <c r="C39" s="7" t="s">
        <v>10</v>
      </c>
      <c r="D39" s="7" t="s">
        <v>15</v>
      </c>
      <c r="E39" s="7">
        <v>5</v>
      </c>
      <c r="F39" s="9">
        <v>1957</v>
      </c>
      <c r="G39" s="12">
        <v>4742.2</v>
      </c>
      <c r="H39" s="7" t="s">
        <v>45</v>
      </c>
      <c r="I39" s="7" t="s">
        <v>55</v>
      </c>
      <c r="J39" s="11">
        <v>42502</v>
      </c>
      <c r="K39" s="7"/>
      <c r="L39" s="7"/>
      <c r="M39" s="12"/>
    </row>
    <row r="40" spans="1:13" x14ac:dyDescent="0.25">
      <c r="A40" s="20">
        <v>37</v>
      </c>
      <c r="B40" s="7" t="s">
        <v>85</v>
      </c>
      <c r="C40" s="7" t="s">
        <v>10</v>
      </c>
      <c r="D40" s="7" t="s">
        <v>15</v>
      </c>
      <c r="E40" s="7">
        <v>10</v>
      </c>
      <c r="F40" s="9">
        <v>1959</v>
      </c>
      <c r="G40" s="12">
        <v>2791.7</v>
      </c>
      <c r="H40" s="7" t="s">
        <v>45</v>
      </c>
      <c r="I40" s="7" t="s">
        <v>56</v>
      </c>
      <c r="J40" s="11">
        <v>42502</v>
      </c>
      <c r="K40" s="7"/>
      <c r="L40" s="7"/>
      <c r="M40" s="12"/>
    </row>
    <row r="41" spans="1:13" x14ac:dyDescent="0.25">
      <c r="A41" s="20">
        <v>38</v>
      </c>
      <c r="B41" s="7" t="s">
        <v>85</v>
      </c>
      <c r="C41" s="7" t="s">
        <v>10</v>
      </c>
      <c r="D41" s="7" t="s">
        <v>33</v>
      </c>
      <c r="E41" s="7">
        <v>19</v>
      </c>
      <c r="F41" s="9">
        <v>1967</v>
      </c>
      <c r="G41" s="12">
        <v>3806.5</v>
      </c>
      <c r="H41" s="7" t="s">
        <v>37</v>
      </c>
      <c r="I41" s="7" t="s">
        <v>57</v>
      </c>
      <c r="J41" s="11">
        <v>42502</v>
      </c>
      <c r="K41" s="7"/>
      <c r="L41" s="7"/>
      <c r="M41" s="12"/>
    </row>
    <row r="42" spans="1:13" x14ac:dyDescent="0.25">
      <c r="A42" s="20">
        <v>39</v>
      </c>
      <c r="B42" s="7" t="s">
        <v>85</v>
      </c>
      <c r="C42" s="7" t="s">
        <v>10</v>
      </c>
      <c r="D42" s="7" t="s">
        <v>58</v>
      </c>
      <c r="E42" s="7">
        <v>10</v>
      </c>
      <c r="F42" s="9">
        <v>1986</v>
      </c>
      <c r="G42" s="12">
        <v>4672.2</v>
      </c>
      <c r="H42" s="7" t="s">
        <v>34</v>
      </c>
      <c r="I42" s="7" t="s">
        <v>59</v>
      </c>
      <c r="J42" s="11">
        <v>42502</v>
      </c>
      <c r="K42" s="7"/>
      <c r="L42" s="7"/>
      <c r="M42" s="12"/>
    </row>
    <row r="43" spans="1:13" x14ac:dyDescent="0.25">
      <c r="A43" s="20">
        <v>40</v>
      </c>
      <c r="B43" s="7" t="s">
        <v>85</v>
      </c>
      <c r="C43" s="7" t="s">
        <v>10</v>
      </c>
      <c r="D43" s="7" t="s">
        <v>58</v>
      </c>
      <c r="E43" s="7">
        <v>12</v>
      </c>
      <c r="F43" s="9">
        <v>1985</v>
      </c>
      <c r="G43" s="12">
        <v>4602.7</v>
      </c>
      <c r="H43" s="7" t="s">
        <v>34</v>
      </c>
      <c r="I43" s="7" t="s">
        <v>60</v>
      </c>
      <c r="J43" s="11">
        <v>42502</v>
      </c>
      <c r="K43" s="7"/>
      <c r="L43" s="7"/>
      <c r="M43" s="12"/>
    </row>
    <row r="44" spans="1:13" x14ac:dyDescent="0.25">
      <c r="A44" s="20">
        <v>41</v>
      </c>
      <c r="B44" s="7" t="s">
        <v>85</v>
      </c>
      <c r="C44" s="7" t="s">
        <v>10</v>
      </c>
      <c r="D44" s="7" t="s">
        <v>13</v>
      </c>
      <c r="E44" s="7">
        <v>9</v>
      </c>
      <c r="F44" s="9">
        <v>1966</v>
      </c>
      <c r="G44" s="12">
        <v>3797.4</v>
      </c>
      <c r="H44" s="7" t="s">
        <v>45</v>
      </c>
      <c r="I44" s="7" t="s">
        <v>61</v>
      </c>
      <c r="J44" s="11">
        <v>42502</v>
      </c>
      <c r="K44" s="7"/>
      <c r="L44" s="7"/>
      <c r="M44" s="12"/>
    </row>
    <row r="45" spans="1:13" x14ac:dyDescent="0.25">
      <c r="A45" s="20">
        <v>42</v>
      </c>
      <c r="B45" s="7" t="s">
        <v>85</v>
      </c>
      <c r="C45" s="7" t="s">
        <v>10</v>
      </c>
      <c r="D45" s="7" t="s">
        <v>13</v>
      </c>
      <c r="E45" s="7">
        <v>11</v>
      </c>
      <c r="F45" s="9">
        <v>1966</v>
      </c>
      <c r="G45" s="12">
        <v>3558.2</v>
      </c>
      <c r="H45" s="7" t="s">
        <v>34</v>
      </c>
      <c r="I45" s="7" t="s">
        <v>62</v>
      </c>
      <c r="J45" s="11">
        <v>42502</v>
      </c>
      <c r="K45" s="7"/>
      <c r="L45" s="7"/>
      <c r="M45" s="12"/>
    </row>
    <row r="46" spans="1:13" x14ac:dyDescent="0.25">
      <c r="A46" s="20">
        <v>43</v>
      </c>
      <c r="B46" s="7" t="s">
        <v>85</v>
      </c>
      <c r="C46" s="7" t="s">
        <v>10</v>
      </c>
      <c r="D46" s="7" t="s">
        <v>19</v>
      </c>
      <c r="E46" s="7">
        <v>3</v>
      </c>
      <c r="F46" s="9">
        <v>1963</v>
      </c>
      <c r="G46" s="12">
        <v>3510.9</v>
      </c>
      <c r="H46" s="7" t="s">
        <v>37</v>
      </c>
      <c r="I46" s="7" t="s">
        <v>63</v>
      </c>
      <c r="J46" s="11">
        <v>42502</v>
      </c>
      <c r="K46" s="7"/>
      <c r="L46" s="7"/>
      <c r="M46" s="12"/>
    </row>
    <row r="47" spans="1:13" x14ac:dyDescent="0.25">
      <c r="A47" s="20">
        <v>44</v>
      </c>
      <c r="B47" s="7" t="s">
        <v>85</v>
      </c>
      <c r="C47" s="7" t="s">
        <v>10</v>
      </c>
      <c r="D47" s="7" t="s">
        <v>21</v>
      </c>
      <c r="E47" s="7">
        <v>3</v>
      </c>
      <c r="F47" s="9">
        <v>1971</v>
      </c>
      <c r="G47" s="12">
        <v>2268.9</v>
      </c>
      <c r="H47" s="7" t="s">
        <v>34</v>
      </c>
      <c r="I47" s="7" t="s">
        <v>64</v>
      </c>
      <c r="J47" s="11">
        <v>42502</v>
      </c>
      <c r="K47" s="7"/>
      <c r="L47" s="7"/>
      <c r="M47" s="12"/>
    </row>
    <row r="48" spans="1:13" x14ac:dyDescent="0.25">
      <c r="A48" s="20">
        <v>45</v>
      </c>
      <c r="B48" s="7" t="s">
        <v>85</v>
      </c>
      <c r="C48" s="7" t="s">
        <v>10</v>
      </c>
      <c r="D48" s="7" t="s">
        <v>49</v>
      </c>
      <c r="E48" s="7">
        <v>4</v>
      </c>
      <c r="F48" s="9">
        <v>1966</v>
      </c>
      <c r="G48" s="12">
        <v>2586</v>
      </c>
      <c r="H48" s="7" t="s">
        <v>65</v>
      </c>
      <c r="I48" s="7" t="s">
        <v>66</v>
      </c>
      <c r="J48" s="11">
        <v>42502</v>
      </c>
      <c r="K48" s="7"/>
      <c r="L48" s="7"/>
      <c r="M48" s="12"/>
    </row>
    <row r="49" spans="1:13" x14ac:dyDescent="0.25">
      <c r="A49" s="20">
        <v>46</v>
      </c>
      <c r="B49" s="7" t="s">
        <v>85</v>
      </c>
      <c r="C49" s="7" t="s">
        <v>10</v>
      </c>
      <c r="D49" s="7" t="s">
        <v>19</v>
      </c>
      <c r="E49" s="1">
        <v>9</v>
      </c>
      <c r="F49" s="1">
        <v>1965</v>
      </c>
      <c r="G49" s="1">
        <v>3542.5</v>
      </c>
      <c r="H49" s="2" t="s">
        <v>83</v>
      </c>
      <c r="I49" s="3" t="s">
        <v>84</v>
      </c>
      <c r="J49" s="2">
        <v>42698</v>
      </c>
      <c r="K49" s="7"/>
      <c r="L49" s="7"/>
      <c r="M49" s="12"/>
    </row>
    <row r="50" spans="1:13" x14ac:dyDescent="0.25">
      <c r="A50" s="20">
        <v>47</v>
      </c>
      <c r="B50" s="7" t="s">
        <v>85</v>
      </c>
      <c r="C50" s="7" t="s">
        <v>10</v>
      </c>
      <c r="D50" s="7" t="s">
        <v>15</v>
      </c>
      <c r="E50" s="1">
        <v>14</v>
      </c>
      <c r="F50" s="1">
        <v>1955</v>
      </c>
      <c r="G50" s="1">
        <v>2799</v>
      </c>
      <c r="H50" s="2" t="s">
        <v>92</v>
      </c>
      <c r="I50" s="5" t="s">
        <v>88</v>
      </c>
      <c r="J50" s="2">
        <v>42982</v>
      </c>
      <c r="K50" s="7"/>
      <c r="L50" s="7"/>
      <c r="M50" s="12"/>
    </row>
    <row r="51" spans="1:13" x14ac:dyDescent="0.25">
      <c r="A51" s="28">
        <v>48</v>
      </c>
      <c r="B51" s="30" t="s">
        <v>85</v>
      </c>
      <c r="C51" s="30" t="s">
        <v>10</v>
      </c>
      <c r="D51" s="30" t="s">
        <v>15</v>
      </c>
      <c r="E51" s="1">
        <v>20</v>
      </c>
      <c r="F51" s="1">
        <v>1965</v>
      </c>
      <c r="G51" s="1">
        <v>3829.1</v>
      </c>
      <c r="H51" s="2" t="s">
        <v>91</v>
      </c>
      <c r="I51" s="29" t="s">
        <v>93</v>
      </c>
      <c r="J51" s="2">
        <v>43251</v>
      </c>
      <c r="K51" s="30"/>
      <c r="L51" s="30"/>
      <c r="M51" s="12"/>
    </row>
    <row r="52" spans="1:13" s="16" customFormat="1" x14ac:dyDescent="0.25">
      <c r="A52" s="35" t="s">
        <v>11</v>
      </c>
      <c r="B52" s="36"/>
      <c r="C52" s="36"/>
      <c r="D52" s="36"/>
      <c r="E52" s="36"/>
      <c r="F52" s="37"/>
      <c r="G52" s="13">
        <f>SUM(G4:G51)</f>
        <v>198499.79000000004</v>
      </c>
      <c r="H52" s="14"/>
      <c r="I52" s="14"/>
      <c r="J52" s="14"/>
      <c r="K52" s="14"/>
      <c r="L52" s="14"/>
      <c r="M52" s="15"/>
    </row>
    <row r="53" spans="1:13" x14ac:dyDescent="0.25">
      <c r="G53" s="17"/>
    </row>
    <row r="54" spans="1:13" ht="18.75" x14ac:dyDescent="0.25">
      <c r="A54" s="33" t="s">
        <v>86</v>
      </c>
      <c r="B54" s="33"/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/>
    </row>
    <row r="55" spans="1:13" ht="15.75" customHeight="1" x14ac:dyDescent="0.25">
      <c r="A55" s="34" t="s">
        <v>0</v>
      </c>
      <c r="B55" s="38" t="s">
        <v>1</v>
      </c>
      <c r="C55" s="38"/>
      <c r="D55" s="38"/>
      <c r="E55" s="38"/>
      <c r="F55" s="32" t="s">
        <v>2</v>
      </c>
      <c r="G55" s="39" t="s">
        <v>3</v>
      </c>
      <c r="H55" s="34" t="s">
        <v>4</v>
      </c>
      <c r="I55" s="34" t="s">
        <v>5</v>
      </c>
      <c r="J55" s="31" t="s">
        <v>30</v>
      </c>
      <c r="K55" s="31" t="s">
        <v>31</v>
      </c>
      <c r="L55" s="31" t="s">
        <v>32</v>
      </c>
      <c r="M55" s="32" t="s">
        <v>12</v>
      </c>
    </row>
    <row r="56" spans="1:13" ht="31.5" x14ac:dyDescent="0.25">
      <c r="A56" s="34"/>
      <c r="B56" s="18" t="s">
        <v>6</v>
      </c>
      <c r="C56" s="18" t="s">
        <v>7</v>
      </c>
      <c r="D56" s="19" t="s">
        <v>8</v>
      </c>
      <c r="E56" s="19" t="s">
        <v>9</v>
      </c>
      <c r="F56" s="32"/>
      <c r="G56" s="39"/>
      <c r="H56" s="34"/>
      <c r="I56" s="34"/>
      <c r="J56" s="31"/>
      <c r="K56" s="31"/>
      <c r="L56" s="31"/>
      <c r="M56" s="32"/>
    </row>
    <row r="57" spans="1:13" s="26" customFormat="1" x14ac:dyDescent="0.25">
      <c r="A57" s="21"/>
      <c r="B57" s="22" t="s">
        <v>85</v>
      </c>
      <c r="C57" s="22" t="s">
        <v>10</v>
      </c>
      <c r="D57" s="22" t="s">
        <v>15</v>
      </c>
      <c r="E57" s="22">
        <v>14</v>
      </c>
      <c r="F57" s="23">
        <v>1955</v>
      </c>
      <c r="G57" s="24">
        <v>2799</v>
      </c>
      <c r="H57" s="22" t="s">
        <v>45</v>
      </c>
      <c r="I57" s="22" t="s">
        <v>69</v>
      </c>
      <c r="J57" s="25">
        <v>42501</v>
      </c>
      <c r="K57" s="25">
        <v>42950</v>
      </c>
      <c r="L57" s="22" t="s">
        <v>87</v>
      </c>
      <c r="M57" s="24"/>
    </row>
    <row r="58" spans="1:13" x14ac:dyDescent="0.25">
      <c r="A58" s="8">
        <v>1</v>
      </c>
      <c r="B58" s="7" t="s">
        <v>85</v>
      </c>
      <c r="C58" s="7" t="s">
        <v>10</v>
      </c>
      <c r="D58" s="7" t="s">
        <v>33</v>
      </c>
      <c r="E58" s="7">
        <v>2</v>
      </c>
      <c r="F58" s="9">
        <v>1967</v>
      </c>
      <c r="G58" s="10">
        <v>3795.7</v>
      </c>
      <c r="H58" s="7" t="s">
        <v>34</v>
      </c>
      <c r="I58" s="7" t="s">
        <v>36</v>
      </c>
      <c r="J58" s="11">
        <v>42482</v>
      </c>
      <c r="K58" s="11">
        <v>43142</v>
      </c>
      <c r="L58" s="27" t="s">
        <v>89</v>
      </c>
      <c r="M58" s="12"/>
    </row>
    <row r="59" spans="1:13" x14ac:dyDescent="0.25">
      <c r="G59" s="17"/>
    </row>
    <row r="60" spans="1:13" x14ac:dyDescent="0.25">
      <c r="G60" s="17"/>
    </row>
    <row r="61" spans="1:13" x14ac:dyDescent="0.25">
      <c r="G61" s="17"/>
    </row>
    <row r="62" spans="1:13" x14ac:dyDescent="0.25">
      <c r="G62" s="17"/>
    </row>
    <row r="63" spans="1:13" x14ac:dyDescent="0.25">
      <c r="G63" s="17"/>
    </row>
    <row r="64" spans="1:13" x14ac:dyDescent="0.25">
      <c r="G64" s="17"/>
    </row>
    <row r="65" spans="7:7" x14ac:dyDescent="0.25">
      <c r="G65" s="17"/>
    </row>
    <row r="66" spans="7:7" x14ac:dyDescent="0.25">
      <c r="G66" s="17"/>
    </row>
    <row r="67" spans="7:7" x14ac:dyDescent="0.25">
      <c r="G67" s="17"/>
    </row>
    <row r="68" spans="7:7" x14ac:dyDescent="0.25">
      <c r="G68" s="17"/>
    </row>
    <row r="69" spans="7:7" x14ac:dyDescent="0.25">
      <c r="G69" s="17"/>
    </row>
    <row r="70" spans="7:7" x14ac:dyDescent="0.25">
      <c r="G70" s="17"/>
    </row>
    <row r="71" spans="7:7" x14ac:dyDescent="0.25">
      <c r="G71" s="17"/>
    </row>
    <row r="72" spans="7:7" x14ac:dyDescent="0.25">
      <c r="G72" s="17"/>
    </row>
    <row r="73" spans="7:7" x14ac:dyDescent="0.25">
      <c r="G73" s="17"/>
    </row>
    <row r="74" spans="7:7" x14ac:dyDescent="0.25">
      <c r="G74" s="17"/>
    </row>
    <row r="75" spans="7:7" x14ac:dyDescent="0.25">
      <c r="G75" s="17"/>
    </row>
    <row r="76" spans="7:7" x14ac:dyDescent="0.25">
      <c r="G76" s="17"/>
    </row>
    <row r="77" spans="7:7" x14ac:dyDescent="0.25">
      <c r="G77" s="17"/>
    </row>
    <row r="78" spans="7:7" x14ac:dyDescent="0.25">
      <c r="G78" s="17"/>
    </row>
    <row r="79" spans="7:7" x14ac:dyDescent="0.25">
      <c r="G79" s="17"/>
    </row>
    <row r="80" spans="7:7" x14ac:dyDescent="0.25">
      <c r="G80" s="17"/>
    </row>
    <row r="81" spans="7:7" x14ac:dyDescent="0.25">
      <c r="G81" s="17"/>
    </row>
  </sheetData>
  <mergeCells count="23">
    <mergeCell ref="A1:M1"/>
    <mergeCell ref="A2:A3"/>
    <mergeCell ref="B2:E2"/>
    <mergeCell ref="F2:F3"/>
    <mergeCell ref="G2:G3"/>
    <mergeCell ref="H2:H3"/>
    <mergeCell ref="I2:I3"/>
    <mergeCell ref="M2:M3"/>
    <mergeCell ref="J2:J3"/>
    <mergeCell ref="K2:K3"/>
    <mergeCell ref="L2:L3"/>
    <mergeCell ref="A52:F52"/>
    <mergeCell ref="A55:A56"/>
    <mergeCell ref="B55:E55"/>
    <mergeCell ref="F55:F56"/>
    <mergeCell ref="G55:G56"/>
    <mergeCell ref="L55:L56"/>
    <mergeCell ref="M55:M56"/>
    <mergeCell ref="A54:M54"/>
    <mergeCell ref="H55:H56"/>
    <mergeCell ref="I55:I56"/>
    <mergeCell ref="J55:J56"/>
    <mergeCell ref="K55:K56"/>
  </mergeCells>
  <pageMargins left="0.7" right="0.7" top="0.35416666666666702" bottom="0.35416666666666702" header="0.51180555555555496" footer="0.51180555555555496"/>
  <pageSetup paperSize="9" scale="47" firstPageNumber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cols>
    <col min="1" max="1025" width="8.710937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cols>
    <col min="1" max="1025" width="8.710937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45714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proizv</dc:creator>
  <cp:lastModifiedBy>RePack by Diakov</cp:lastModifiedBy>
  <cp:revision>35</cp:revision>
  <cp:lastPrinted>2016-04-06T03:42:13Z</cp:lastPrinted>
  <dcterms:created xsi:type="dcterms:W3CDTF">2006-09-16T00:00:00Z</dcterms:created>
  <dcterms:modified xsi:type="dcterms:W3CDTF">2018-06-07T07:18:18Z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