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Веста " sheetId="1" r:id="rId1"/>
    <sheet name="Лист2" sheetId="2" r:id="rId2"/>
    <sheet name="Лист3" sheetId="3" r:id="rId3"/>
  </sheets>
  <definedNames>
    <definedName name="_xlnm._FilterDatabase" localSheetId="0" hidden="1">'Веста '!$A$4:$M$46</definedName>
  </definedNames>
  <calcPr calcId="162913"/>
</workbook>
</file>

<file path=xl/calcChain.xml><?xml version="1.0" encoding="utf-8"?>
<calcChain xmlns="http://schemas.openxmlformats.org/spreadsheetml/2006/main">
  <c r="G46" i="1" l="1"/>
  <c r="G54" i="1" l="1"/>
</calcChain>
</file>

<file path=xl/sharedStrings.xml><?xml version="1.0" encoding="utf-8"?>
<sst xmlns="http://schemas.openxmlformats.org/spreadsheetml/2006/main" count="268" uniqueCount="143">
  <si>
    <t>Адрес многоквартирного дома</t>
  </si>
  <si>
    <t>Год постройки</t>
  </si>
  <si>
    <t>Муниципальное образование</t>
  </si>
  <si>
    <t>Номер дома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</si>
  <si>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</si>
  <si>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</si>
  <si>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</si>
  <si>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</si>
  <si>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</si>
  <si>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Новокузнецкий городской округ</t>
  </si>
  <si>
    <t xml:space="preserve">Луначарского </t>
  </si>
  <si>
    <t>№2/15 от 10.04.2015</t>
  </si>
  <si>
    <t>Лун8/15 от 01.05.2015-78,42%</t>
  </si>
  <si>
    <t>Дата включения в реестр</t>
  </si>
  <si>
    <t>Дата исключения из реестра</t>
  </si>
  <si>
    <t>Основание исключения МКД из реестра</t>
  </si>
  <si>
    <t>Населенный пункт</t>
  </si>
  <si>
    <t>Улица</t>
  </si>
  <si>
    <t>г.Новокузнецк</t>
  </si>
  <si>
    <t>Итого</t>
  </si>
  <si>
    <t>Народная</t>
  </si>
  <si>
    <t>№4/15 от 29.04.2015</t>
  </si>
  <si>
    <t>Нар 31/15 от 01.08.2015-61,80%</t>
  </si>
  <si>
    <t>Металлургов</t>
  </si>
  <si>
    <t>№1/15 от24.04.2015</t>
  </si>
  <si>
    <t>Мет46/15 от 01.05.2015-55,04%</t>
  </si>
  <si>
    <t>Кутузова</t>
  </si>
  <si>
    <t>№1/15 от 30.04.2015</t>
  </si>
  <si>
    <t>Кут.56/15 от 01.05.2015-52,00%</t>
  </si>
  <si>
    <t>Пионерский</t>
  </si>
  <si>
    <t>№1/15 от  13.04.2015</t>
  </si>
  <si>
    <t>Пион37/15 от 01.05.2015-71,0%</t>
  </si>
  <si>
    <t>№1/15 от 27.03.2015</t>
  </si>
  <si>
    <t>Пион35/15 от 01.05.2015-66,7%</t>
  </si>
  <si>
    <t>Запорожская</t>
  </si>
  <si>
    <t>№1/15 от 13.04.2015</t>
  </si>
  <si>
    <t>Зап35/15 от 01.05.2015-51,5%</t>
  </si>
  <si>
    <t>Сеченова</t>
  </si>
  <si>
    <t>№1/15 от 28.05.2015</t>
  </si>
  <si>
    <t>Сеч5/15 от 01.06.2015- 56,8%</t>
  </si>
  <si>
    <t>Курако</t>
  </si>
  <si>
    <t>№1/15 от 15.05.2015</t>
  </si>
  <si>
    <t>№1/15 от 29.05.2015</t>
  </si>
  <si>
    <t>Кут50/15 от 01.06.2015-65,6%</t>
  </si>
  <si>
    <t>Кур43/15 от 16.05.2015-66,5%</t>
  </si>
  <si>
    <t>Октябрьский</t>
  </si>
  <si>
    <t>Окт.41/15 от 01.05.2015-51,5%</t>
  </si>
  <si>
    <t>Кирова</t>
  </si>
  <si>
    <t>1963</t>
  </si>
  <si>
    <t>№3/15 от 29.04.2015</t>
  </si>
  <si>
    <t>Кир49/15 от 01.05.2015-51,5%</t>
  </si>
  <si>
    <t>Климасенко</t>
  </si>
  <si>
    <t xml:space="preserve">  3/4</t>
  </si>
  <si>
    <t>№2/15 от 13.04.15г</t>
  </si>
  <si>
    <t>Клим3/4/15 от 01.05.15г. -51,5%</t>
  </si>
  <si>
    <t>Бардина</t>
  </si>
  <si>
    <t>№1/15 от 17.04.2015</t>
  </si>
  <si>
    <t>Бар8/15 от 01.05.2015-71,87%</t>
  </si>
  <si>
    <t>Клименко</t>
  </si>
  <si>
    <t>№2/15 от 30.04.2015</t>
  </si>
  <si>
    <t>Клим35/15 от 01.05.2015-64,78%</t>
  </si>
  <si>
    <t>Горьковская</t>
  </si>
  <si>
    <t>1968</t>
  </si>
  <si>
    <t>№1/15 от 29.04.2015</t>
  </si>
  <si>
    <t>Гор64/15 от 01.05.2015-52,93%</t>
  </si>
  <si>
    <t>Вокзальная</t>
  </si>
  <si>
    <t>№1/15 от 16.04.2015</t>
  </si>
  <si>
    <t>Вокз31/15 от 01.05.2015-80,37%</t>
  </si>
  <si>
    <t>40 лет ВЛКСМ</t>
  </si>
  <si>
    <t>№1/15 от 24.04.15г.</t>
  </si>
  <si>
    <t>40лет/15 от 01.05.15г. - 51,8%</t>
  </si>
  <si>
    <t>Смирнова</t>
  </si>
  <si>
    <t>№2/15 от 06.04.2015</t>
  </si>
  <si>
    <t>Смир13/15 от 01.05.2015-51,68%</t>
  </si>
  <si>
    <t>Окт13/15 от 01.05.2015-51,5%</t>
  </si>
  <si>
    <t>№2/15 от 29.04.2015</t>
  </si>
  <si>
    <t>Сеч9/15 от 01.05.2015-71,52%</t>
  </si>
  <si>
    <t>№1/15 от 26.08.2015</t>
  </si>
  <si>
    <t>Кут22/15 от 01.09.2015 - 67,06%</t>
  </si>
  <si>
    <t>Батюшкова</t>
  </si>
  <si>
    <t>Бат15/15 от 01.05.2015-74,05%</t>
  </si>
  <si>
    <t>№1/15 от 10.04.15г.</t>
  </si>
  <si>
    <t>Гор65/15 от 01.05.15г. - 56,67%</t>
  </si>
  <si>
    <t>№2/15 от 17.04.15г.</t>
  </si>
  <si>
    <t>Клим39/15 от 01.05.15г. - 51,50%</t>
  </si>
  <si>
    <t>Тореза</t>
  </si>
  <si>
    <t>№2/15 от 27.04.2015</t>
  </si>
  <si>
    <t>Тор30/15 от 01.05.2015-64,8%</t>
  </si>
  <si>
    <t>№1/15 от 21.04.2015</t>
  </si>
  <si>
    <t>Тор26/15 от 01.05.2015-51,5%</t>
  </si>
  <si>
    <t>Орджоникидзе</t>
  </si>
  <si>
    <t>№1/15 от 26.03.2015</t>
  </si>
  <si>
    <t>Орд52/15 от 01.05.2015-65,63%</t>
  </si>
  <si>
    <t>1956</t>
  </si>
  <si>
    <t>Кур30/15 от 01.05.2015-51,5%</t>
  </si>
  <si>
    <t>Окт.53/15 от 01.05.2015-71,26%</t>
  </si>
  <si>
    <t>Циолковского</t>
  </si>
  <si>
    <t>Циол36/15 от 01.05.2015-73,14%</t>
  </si>
  <si>
    <t>г. Новокузнецк</t>
  </si>
  <si>
    <t xml:space="preserve">  5/2</t>
  </si>
  <si>
    <t>№1/15 от 30.09.2015</t>
  </si>
  <si>
    <t>Клим5/2/15 от 01.10.2015 - 62,28%</t>
  </si>
  <si>
    <t>№1/15 от 29.09.2015</t>
  </si>
  <si>
    <t>Кут38/15 от 01.10.2015-70,63%</t>
  </si>
  <si>
    <t>№1/15 от 26.11.2015</t>
  </si>
  <si>
    <t>1/15 Мет 40 от 01.12.2015-72,38%</t>
  </si>
  <si>
    <t>Строителей</t>
  </si>
  <si>
    <t>90Б</t>
  </si>
  <si>
    <t>№2СТ  от 04.12.2015</t>
  </si>
  <si>
    <t>№37/15 Стр90Б от 01.01.2016</t>
  </si>
  <si>
    <t>по конкурсу</t>
  </si>
  <si>
    <t>Проткол от 2.06.2016 выбор Капитал Строй</t>
  </si>
  <si>
    <t>№1/15 от 25.11.2015</t>
  </si>
  <si>
    <t>Вок33/15 от 01.12.2015 - 70,28%</t>
  </si>
  <si>
    <t>Исключение из реестра МКД</t>
  </si>
  <si>
    <t>ул. Циолковского</t>
  </si>
  <si>
    <t>№1/17 от 25.12.2016</t>
  </si>
  <si>
    <t>№Циол8/17 от 01.01.2017</t>
  </si>
  <si>
    <t>ул. Орджоникидзе</t>
  </si>
  <si>
    <t>1969</t>
  </si>
  <si>
    <t>№1/16 от 17.11.2016</t>
  </si>
  <si>
    <t>№Орд 54/16 от 01.12.2016</t>
  </si>
  <si>
    <t>54А</t>
  </si>
  <si>
    <t>№1/17 Орд.54/А от 25.04.2017</t>
  </si>
  <si>
    <t>№Орд 54А/17 от 01.05.2017</t>
  </si>
  <si>
    <t xml:space="preserve">Проткол от ОСС </t>
  </si>
  <si>
    <t>Реестр многоквартирных домов, управление которыми осуществляет 
ООО «УК Веста», ИНН 4217158103</t>
  </si>
  <si>
    <t>Протокол ОСС выбор ООО Притомское</t>
  </si>
  <si>
    <t>ул. Кузнецова</t>
  </si>
  <si>
    <t>4/2</t>
  </si>
  <si>
    <t>№1/18 от 13.03.2018</t>
  </si>
  <si>
    <t>№К4/2/18 от 15.03.2018 / 59,7%</t>
  </si>
  <si>
    <t>ул. Горьковская</t>
  </si>
  <si>
    <t>№1/8Гор66 от 12.03.2018</t>
  </si>
  <si>
    <t>№Гор66/18 от 15.03.2018 /72,66%</t>
  </si>
  <si>
    <t>4/1</t>
  </si>
  <si>
    <t>№1/18 от 29.03.2018</t>
  </si>
  <si>
    <t>№Куз4/1 от 01.04.2018</t>
  </si>
  <si>
    <t>№1/18 от 29.06.2018</t>
  </si>
  <si>
    <t>№Куз2 от 01.07.2018</t>
  </si>
  <si>
    <t>ул. Луначарского</t>
  </si>
  <si>
    <t>№1/18 от 26.06.2018</t>
  </si>
  <si>
    <t>№Лун14/18 от 01.07.2018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</si>
</sst>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Fill="1"/>
    <xf numFmtId="14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topLeftCell="A22" workbookViewId="0">
      <selection activeCell="F57" sqref="F57"/>
    </sheetView>
  </sheetViews>
  <sheetFormatPr defaultRowHeight="15" x14ac:dyDescent="0.25"/>
  <cols>
    <col min="1" max="1" width="4.140625" style="11" customWidth="1"/>
    <col min="2" max="2" width="33.85546875" style="11" customWidth="1"/>
    <col min="3" max="3" width="20.85546875" style="11" customWidth="1"/>
    <col min="4" max="4" width="20.5703125" style="11" customWidth="1"/>
    <col min="5" max="5" width="11.28515625" style="11" customWidth="1"/>
    <col min="6" max="6" width="10" style="11" customWidth="1"/>
    <col min="7" max="7" width="11.7109375" style="11" customWidth="1"/>
    <col min="8" max="8" width="24.85546875" style="11" customWidth="1"/>
    <col min="9" max="9" width="38.28515625" style="11" customWidth="1"/>
    <col min="10" max="10" width="12.28515625" style="11" customWidth="1"/>
    <col min="11" max="11" width="12.42578125" style="11" customWidth="1"/>
    <col min="12" max="12" width="15.85546875" style="11" customWidth="1"/>
    <col min="13" max="13" width="13" style="11" customWidth="1"/>
  </cols>
  <sheetData>
    <row r="1" spans="1:13" ht="69" customHeight="1" x14ac:dyDescent="0.25">
      <c r="A1" s="33" t="s">
        <v>126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1.5" hidden="1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15.75" customHeight="1" x14ac:dyDescent="0.25">
      <c r="A3" s="36" t="s">
        <v>5</v>
      </c>
      <c r="B3" s="37" t="s">
        <v>0</v>
      </c>
      <c r="C3" s="37"/>
      <c r="D3" s="37"/>
      <c r="E3" s="37"/>
      <c r="F3" s="38" t="s">
        <v>1</v>
      </c>
      <c r="G3" s="38" t="s">
        <v>4</v>
      </c>
      <c r="H3" s="36" t="s">
        <v>6</v>
      </c>
      <c r="I3" s="36" t="s">
        <v>7</v>
      </c>
      <c r="J3" s="36" t="s">
        <v>13</v>
      </c>
      <c r="K3" s="36" t="s">
        <v>14</v>
      </c>
      <c r="L3" s="36" t="s">
        <v>15</v>
      </c>
      <c r="M3" s="35" t="s">
        <v>8</v>
      </c>
    </row>
    <row r="4" spans="1:13" ht="31.5" x14ac:dyDescent="0.25">
      <c r="A4" s="36"/>
      <c r="B4" s="1" t="s">
        <v>2</v>
      </c>
      <c r="C4" s="1" t="s">
        <v>16</v>
      </c>
      <c r="D4" s="1" t="s">
        <v>17</v>
      </c>
      <c r="E4" s="1" t="s">
        <v>3</v>
      </c>
      <c r="F4" s="38"/>
      <c r="G4" s="38"/>
      <c r="H4" s="36"/>
      <c r="I4" s="36"/>
      <c r="J4" s="36"/>
      <c r="K4" s="36"/>
      <c r="L4" s="36"/>
      <c r="M4" s="35"/>
    </row>
    <row r="5" spans="1:13" ht="15.75" x14ac:dyDescent="0.25">
      <c r="A5" s="7">
        <v>1</v>
      </c>
      <c r="B5" s="7" t="s">
        <v>9</v>
      </c>
      <c r="C5" s="7" t="s">
        <v>18</v>
      </c>
      <c r="D5" s="7" t="s">
        <v>10</v>
      </c>
      <c r="E5" s="7">
        <v>8</v>
      </c>
      <c r="F5" s="1">
        <v>1969</v>
      </c>
      <c r="G5" s="7">
        <v>2296.1999999999998</v>
      </c>
      <c r="H5" s="7" t="s">
        <v>11</v>
      </c>
      <c r="I5" s="7" t="s">
        <v>12</v>
      </c>
      <c r="J5" s="8">
        <v>42220</v>
      </c>
      <c r="K5" s="7"/>
      <c r="L5" s="7"/>
      <c r="M5" s="7"/>
    </row>
    <row r="6" spans="1:13" ht="15.75" x14ac:dyDescent="0.25">
      <c r="A6" s="7">
        <v>2</v>
      </c>
      <c r="B6" s="7" t="s">
        <v>9</v>
      </c>
      <c r="C6" s="7" t="s">
        <v>18</v>
      </c>
      <c r="D6" s="7" t="s">
        <v>20</v>
      </c>
      <c r="E6" s="7">
        <v>31</v>
      </c>
      <c r="F6" s="7">
        <v>1966</v>
      </c>
      <c r="G6" s="7">
        <v>2825.9</v>
      </c>
      <c r="H6" s="7" t="s">
        <v>21</v>
      </c>
      <c r="I6" s="7" t="s">
        <v>22</v>
      </c>
      <c r="J6" s="8">
        <v>42230</v>
      </c>
      <c r="K6" s="8"/>
      <c r="L6" s="8"/>
      <c r="M6" s="7"/>
    </row>
    <row r="7" spans="1:13" ht="15.75" x14ac:dyDescent="0.25">
      <c r="A7" s="7">
        <v>3</v>
      </c>
      <c r="B7" s="7" t="s">
        <v>9</v>
      </c>
      <c r="C7" s="7" t="s">
        <v>18</v>
      </c>
      <c r="D7" s="7" t="s">
        <v>23</v>
      </c>
      <c r="E7" s="7">
        <v>46</v>
      </c>
      <c r="F7" s="7">
        <v>1949</v>
      </c>
      <c r="G7" s="7">
        <v>2653.9</v>
      </c>
      <c r="H7" s="7" t="s">
        <v>24</v>
      </c>
      <c r="I7" s="7" t="s">
        <v>25</v>
      </c>
      <c r="J7" s="8">
        <v>42230</v>
      </c>
      <c r="K7" s="8"/>
      <c r="L7" s="8"/>
      <c r="M7" s="7"/>
    </row>
    <row r="8" spans="1:13" ht="15.75" x14ac:dyDescent="0.25">
      <c r="A8" s="21">
        <v>4</v>
      </c>
      <c r="B8" s="7" t="s">
        <v>9</v>
      </c>
      <c r="C8" s="7" t="s">
        <v>18</v>
      </c>
      <c r="D8" s="7" t="s">
        <v>29</v>
      </c>
      <c r="E8" s="7">
        <v>37</v>
      </c>
      <c r="F8" s="7">
        <v>1973</v>
      </c>
      <c r="G8" s="7">
        <v>1838.3</v>
      </c>
      <c r="H8" s="7" t="s">
        <v>30</v>
      </c>
      <c r="I8" s="7" t="s">
        <v>31</v>
      </c>
      <c r="J8" s="8">
        <v>42230</v>
      </c>
      <c r="K8" s="8"/>
      <c r="L8" s="8"/>
      <c r="M8" s="7"/>
    </row>
    <row r="9" spans="1:13" ht="15.75" x14ac:dyDescent="0.25">
      <c r="A9" s="21">
        <v>5</v>
      </c>
      <c r="B9" s="7" t="s">
        <v>9</v>
      </c>
      <c r="C9" s="7" t="s">
        <v>18</v>
      </c>
      <c r="D9" s="7" t="s">
        <v>34</v>
      </c>
      <c r="E9" s="7">
        <v>35</v>
      </c>
      <c r="F9" s="7">
        <v>1992</v>
      </c>
      <c r="G9" s="7">
        <v>2432</v>
      </c>
      <c r="H9" s="7" t="s">
        <v>35</v>
      </c>
      <c r="I9" s="7" t="s">
        <v>36</v>
      </c>
      <c r="J9" s="8">
        <v>42230</v>
      </c>
      <c r="K9" s="8"/>
      <c r="L9" s="8"/>
      <c r="M9" s="7"/>
    </row>
    <row r="10" spans="1:13" ht="15.75" x14ac:dyDescent="0.25">
      <c r="A10" s="21">
        <v>6</v>
      </c>
      <c r="B10" s="7" t="s">
        <v>9</v>
      </c>
      <c r="C10" s="7" t="s">
        <v>18</v>
      </c>
      <c r="D10" s="7" t="s">
        <v>37</v>
      </c>
      <c r="E10" s="7">
        <v>5</v>
      </c>
      <c r="F10" s="7">
        <v>1966</v>
      </c>
      <c r="G10" s="7">
        <v>3224</v>
      </c>
      <c r="H10" s="7" t="s">
        <v>38</v>
      </c>
      <c r="I10" s="7" t="s">
        <v>39</v>
      </c>
      <c r="J10" s="8">
        <v>42230</v>
      </c>
      <c r="K10" s="8"/>
      <c r="L10" s="8"/>
      <c r="M10" s="7"/>
    </row>
    <row r="11" spans="1:13" ht="15.75" x14ac:dyDescent="0.25">
      <c r="A11" s="21">
        <v>7</v>
      </c>
      <c r="B11" s="7" t="s">
        <v>9</v>
      </c>
      <c r="C11" s="7" t="s">
        <v>18</v>
      </c>
      <c r="D11" s="5" t="s">
        <v>40</v>
      </c>
      <c r="E11" s="3">
        <v>43</v>
      </c>
      <c r="F11" s="2">
        <v>1960</v>
      </c>
      <c r="G11" s="3">
        <v>2514.5</v>
      </c>
      <c r="H11" s="3" t="s">
        <v>41</v>
      </c>
      <c r="I11" s="3" t="s">
        <v>44</v>
      </c>
      <c r="J11" s="8">
        <v>42230</v>
      </c>
      <c r="K11" s="8"/>
      <c r="L11" s="8"/>
      <c r="M11" s="7"/>
    </row>
    <row r="12" spans="1:13" ht="15.75" x14ac:dyDescent="0.25">
      <c r="A12" s="21">
        <v>8</v>
      </c>
      <c r="B12" s="7" t="s">
        <v>9</v>
      </c>
      <c r="C12" s="7" t="s">
        <v>18</v>
      </c>
      <c r="D12" s="7" t="s">
        <v>26</v>
      </c>
      <c r="E12" s="7">
        <v>50</v>
      </c>
      <c r="F12" s="1">
        <v>1963</v>
      </c>
      <c r="G12" s="7">
        <v>3217</v>
      </c>
      <c r="H12" s="7" t="s">
        <v>42</v>
      </c>
      <c r="I12" s="7" t="s">
        <v>43</v>
      </c>
      <c r="J12" s="8">
        <v>42234</v>
      </c>
      <c r="K12" s="8"/>
      <c r="L12" s="8"/>
      <c r="M12" s="7"/>
    </row>
    <row r="13" spans="1:13" ht="15.75" x14ac:dyDescent="0.25">
      <c r="A13" s="21">
        <v>9</v>
      </c>
      <c r="B13" s="7" t="s">
        <v>9</v>
      </c>
      <c r="C13" s="7" t="s">
        <v>18</v>
      </c>
      <c r="D13" s="7" t="s">
        <v>45</v>
      </c>
      <c r="E13" s="7">
        <v>41</v>
      </c>
      <c r="F13" s="1">
        <v>1965</v>
      </c>
      <c r="G13" s="7">
        <v>1588.3</v>
      </c>
      <c r="H13" s="7" t="s">
        <v>35</v>
      </c>
      <c r="I13" s="7" t="s">
        <v>46</v>
      </c>
      <c r="J13" s="8">
        <v>42242</v>
      </c>
      <c r="K13" s="8"/>
      <c r="L13" s="8"/>
      <c r="M13" s="7"/>
    </row>
    <row r="14" spans="1:13" ht="15.75" x14ac:dyDescent="0.25">
      <c r="A14" s="21">
        <v>10</v>
      </c>
      <c r="B14" s="7" t="s">
        <v>9</v>
      </c>
      <c r="C14" s="7" t="s">
        <v>18</v>
      </c>
      <c r="D14" s="7" t="s">
        <v>47</v>
      </c>
      <c r="E14" s="7">
        <v>49</v>
      </c>
      <c r="F14" s="1" t="s">
        <v>48</v>
      </c>
      <c r="G14" s="7">
        <v>3089.7</v>
      </c>
      <c r="H14" s="7" t="s">
        <v>49</v>
      </c>
      <c r="I14" s="7" t="s">
        <v>50</v>
      </c>
      <c r="J14" s="8">
        <v>42242</v>
      </c>
      <c r="K14" s="8"/>
      <c r="L14" s="8"/>
      <c r="M14" s="7"/>
    </row>
    <row r="15" spans="1:13" ht="15.75" x14ac:dyDescent="0.25">
      <c r="A15" s="21">
        <v>11</v>
      </c>
      <c r="B15" s="7" t="s">
        <v>9</v>
      </c>
      <c r="C15" s="7" t="s">
        <v>18</v>
      </c>
      <c r="D15" s="7" t="s">
        <v>51</v>
      </c>
      <c r="E15" s="7" t="s">
        <v>52</v>
      </c>
      <c r="F15" s="1">
        <v>1987</v>
      </c>
      <c r="G15" s="7">
        <v>1765.4</v>
      </c>
      <c r="H15" s="7" t="s">
        <v>53</v>
      </c>
      <c r="I15" s="7" t="s">
        <v>54</v>
      </c>
      <c r="J15" s="8">
        <v>42242</v>
      </c>
      <c r="K15" s="8"/>
      <c r="L15" s="8"/>
      <c r="M15" s="7"/>
    </row>
    <row r="16" spans="1:13" ht="15.75" x14ac:dyDescent="0.25">
      <c r="A16" s="21">
        <v>12</v>
      </c>
      <c r="B16" s="7" t="s">
        <v>9</v>
      </c>
      <c r="C16" s="7" t="s">
        <v>18</v>
      </c>
      <c r="D16" s="7" t="s">
        <v>55</v>
      </c>
      <c r="E16" s="7">
        <v>8</v>
      </c>
      <c r="F16" s="1">
        <v>1960</v>
      </c>
      <c r="G16" s="7">
        <v>3138.2</v>
      </c>
      <c r="H16" s="7" t="s">
        <v>56</v>
      </c>
      <c r="I16" s="7" t="s">
        <v>57</v>
      </c>
      <c r="J16" s="8">
        <v>42242</v>
      </c>
      <c r="K16" s="8"/>
      <c r="L16" s="8"/>
      <c r="M16" s="7"/>
    </row>
    <row r="17" spans="1:13" ht="15.75" x14ac:dyDescent="0.25">
      <c r="A17" s="21">
        <v>13</v>
      </c>
      <c r="B17" s="7" t="s">
        <v>9</v>
      </c>
      <c r="C17" s="7" t="s">
        <v>18</v>
      </c>
      <c r="D17" s="7" t="s">
        <v>58</v>
      </c>
      <c r="E17" s="7">
        <v>35</v>
      </c>
      <c r="F17" s="1">
        <v>1965</v>
      </c>
      <c r="G17" s="7">
        <v>3527</v>
      </c>
      <c r="H17" s="7" t="s">
        <v>59</v>
      </c>
      <c r="I17" s="7" t="s">
        <v>60</v>
      </c>
      <c r="J17" s="8">
        <v>42242</v>
      </c>
      <c r="K17" s="8"/>
      <c r="L17" s="8"/>
      <c r="M17" s="7"/>
    </row>
    <row r="18" spans="1:13" ht="15.75" x14ac:dyDescent="0.25">
      <c r="A18" s="21">
        <v>14</v>
      </c>
      <c r="B18" s="7" t="s">
        <v>9</v>
      </c>
      <c r="C18" s="7" t="s">
        <v>18</v>
      </c>
      <c r="D18" s="7" t="s">
        <v>61</v>
      </c>
      <c r="E18" s="7">
        <v>64</v>
      </c>
      <c r="F18" s="1" t="s">
        <v>62</v>
      </c>
      <c r="G18" s="7">
        <v>2318</v>
      </c>
      <c r="H18" s="7" t="s">
        <v>63</v>
      </c>
      <c r="I18" s="7" t="s">
        <v>64</v>
      </c>
      <c r="J18" s="8">
        <v>42242</v>
      </c>
      <c r="K18" s="8"/>
      <c r="L18" s="8"/>
      <c r="M18" s="7"/>
    </row>
    <row r="19" spans="1:13" ht="15.75" x14ac:dyDescent="0.25">
      <c r="A19" s="21">
        <v>15</v>
      </c>
      <c r="B19" s="7" t="s">
        <v>9</v>
      </c>
      <c r="C19" s="7" t="s">
        <v>18</v>
      </c>
      <c r="D19" s="7" t="s">
        <v>65</v>
      </c>
      <c r="E19" s="7">
        <v>31</v>
      </c>
      <c r="F19" s="1">
        <v>1958</v>
      </c>
      <c r="G19" s="7">
        <v>4135</v>
      </c>
      <c r="H19" s="7" t="s">
        <v>66</v>
      </c>
      <c r="I19" s="7" t="s">
        <v>67</v>
      </c>
      <c r="J19" s="8">
        <v>42242</v>
      </c>
      <c r="K19" s="8"/>
      <c r="L19" s="8"/>
      <c r="M19" s="7"/>
    </row>
    <row r="20" spans="1:13" ht="15.75" x14ac:dyDescent="0.25">
      <c r="A20" s="21">
        <v>16</v>
      </c>
      <c r="B20" s="7" t="s">
        <v>9</v>
      </c>
      <c r="C20" s="7" t="s">
        <v>18</v>
      </c>
      <c r="D20" s="7" t="s">
        <v>68</v>
      </c>
      <c r="E20" s="7">
        <v>61</v>
      </c>
      <c r="F20" s="1">
        <v>1960</v>
      </c>
      <c r="G20" s="7">
        <v>3176.1</v>
      </c>
      <c r="H20" s="7" t="s">
        <v>69</v>
      </c>
      <c r="I20" s="7" t="s">
        <v>70</v>
      </c>
      <c r="J20" s="8">
        <v>42250</v>
      </c>
      <c r="K20" s="8"/>
      <c r="L20" s="8"/>
      <c r="M20" s="7"/>
    </row>
    <row r="21" spans="1:13" ht="15.75" x14ac:dyDescent="0.25">
      <c r="A21" s="21">
        <v>17</v>
      </c>
      <c r="B21" s="7" t="s">
        <v>9</v>
      </c>
      <c r="C21" s="7" t="s">
        <v>18</v>
      </c>
      <c r="D21" s="7" t="s">
        <v>71</v>
      </c>
      <c r="E21" s="7">
        <v>13</v>
      </c>
      <c r="F21" s="1">
        <v>1962</v>
      </c>
      <c r="G21" s="7">
        <v>3034.2</v>
      </c>
      <c r="H21" s="7" t="s">
        <v>72</v>
      </c>
      <c r="I21" s="7" t="s">
        <v>73</v>
      </c>
      <c r="J21" s="8">
        <v>42250</v>
      </c>
      <c r="K21" s="8"/>
      <c r="L21" s="8"/>
      <c r="M21" s="7"/>
    </row>
    <row r="22" spans="1:13" ht="15.75" x14ac:dyDescent="0.25">
      <c r="A22" s="21">
        <v>18</v>
      </c>
      <c r="B22" s="7" t="s">
        <v>9</v>
      </c>
      <c r="C22" s="7" t="s">
        <v>18</v>
      </c>
      <c r="D22" s="7" t="s">
        <v>45</v>
      </c>
      <c r="E22" s="7">
        <v>13</v>
      </c>
      <c r="F22" s="1">
        <v>1966</v>
      </c>
      <c r="G22" s="7">
        <v>5647.8</v>
      </c>
      <c r="H22" s="7" t="s">
        <v>11</v>
      </c>
      <c r="I22" s="7" t="s">
        <v>74</v>
      </c>
      <c r="J22" s="8">
        <v>42250</v>
      </c>
      <c r="K22" s="8"/>
      <c r="L22" s="8"/>
      <c r="M22" s="7"/>
    </row>
    <row r="23" spans="1:13" ht="15.75" x14ac:dyDescent="0.25">
      <c r="A23" s="21">
        <v>19</v>
      </c>
      <c r="B23" s="7" t="s">
        <v>9</v>
      </c>
      <c r="C23" s="7" t="s">
        <v>18</v>
      </c>
      <c r="D23" s="7" t="s">
        <v>37</v>
      </c>
      <c r="E23" s="7">
        <v>9</v>
      </c>
      <c r="F23" s="1">
        <v>1963</v>
      </c>
      <c r="G23" s="7">
        <v>3218.1</v>
      </c>
      <c r="H23" s="7" t="s">
        <v>75</v>
      </c>
      <c r="I23" s="7" t="s">
        <v>76</v>
      </c>
      <c r="J23" s="8">
        <v>42250</v>
      </c>
      <c r="K23" s="8"/>
      <c r="L23" s="8"/>
      <c r="M23" s="7"/>
    </row>
    <row r="24" spans="1:13" ht="15.75" x14ac:dyDescent="0.25">
      <c r="A24" s="21">
        <v>20</v>
      </c>
      <c r="B24" s="7" t="s">
        <v>9</v>
      </c>
      <c r="C24" s="7" t="s">
        <v>18</v>
      </c>
      <c r="D24" s="7" t="s">
        <v>26</v>
      </c>
      <c r="E24" s="7">
        <v>22</v>
      </c>
      <c r="F24" s="1">
        <v>1960</v>
      </c>
      <c r="G24" s="7">
        <v>1611.4</v>
      </c>
      <c r="H24" s="7" t="s">
        <v>77</v>
      </c>
      <c r="I24" s="7" t="s">
        <v>78</v>
      </c>
      <c r="J24" s="8">
        <v>42250</v>
      </c>
      <c r="K24" s="8"/>
      <c r="L24" s="8"/>
      <c r="M24" s="7"/>
    </row>
    <row r="25" spans="1:13" ht="15.75" x14ac:dyDescent="0.25">
      <c r="A25" s="21">
        <v>21</v>
      </c>
      <c r="B25" s="7" t="s">
        <v>9</v>
      </c>
      <c r="C25" s="7" t="s">
        <v>18</v>
      </c>
      <c r="D25" s="7" t="s">
        <v>79</v>
      </c>
      <c r="E25" s="7">
        <v>15</v>
      </c>
      <c r="F25" s="1">
        <v>1980</v>
      </c>
      <c r="G25" s="7">
        <v>3392</v>
      </c>
      <c r="H25" s="7" t="s">
        <v>49</v>
      </c>
      <c r="I25" s="7" t="s">
        <v>80</v>
      </c>
      <c r="J25" s="8">
        <v>42250</v>
      </c>
      <c r="K25" s="8"/>
      <c r="L25" s="8"/>
      <c r="M25" s="7"/>
    </row>
    <row r="26" spans="1:13" ht="15.75" x14ac:dyDescent="0.25">
      <c r="A26" s="21">
        <v>22</v>
      </c>
      <c r="B26" s="7" t="s">
        <v>9</v>
      </c>
      <c r="C26" s="7" t="s">
        <v>18</v>
      </c>
      <c r="D26" s="7" t="s">
        <v>61</v>
      </c>
      <c r="E26" s="7">
        <v>65</v>
      </c>
      <c r="F26" s="1" t="s">
        <v>62</v>
      </c>
      <c r="G26" s="7">
        <v>2708</v>
      </c>
      <c r="H26" s="7" t="s">
        <v>81</v>
      </c>
      <c r="I26" s="7" t="s">
        <v>82</v>
      </c>
      <c r="J26" s="8">
        <v>42264</v>
      </c>
      <c r="K26" s="8"/>
      <c r="L26" s="8"/>
      <c r="M26" s="7"/>
    </row>
    <row r="27" spans="1:13" ht="15.75" x14ac:dyDescent="0.25">
      <c r="A27" s="21">
        <v>23</v>
      </c>
      <c r="B27" s="7" t="s">
        <v>9</v>
      </c>
      <c r="C27" s="7" t="s">
        <v>98</v>
      </c>
      <c r="D27" s="7" t="s">
        <v>132</v>
      </c>
      <c r="E27" s="7">
        <v>66</v>
      </c>
      <c r="F27" s="1" t="s">
        <v>62</v>
      </c>
      <c r="G27" s="7">
        <v>9237</v>
      </c>
      <c r="H27" s="7" t="s">
        <v>133</v>
      </c>
      <c r="I27" s="7" t="s">
        <v>134</v>
      </c>
      <c r="J27" s="8">
        <v>43231</v>
      </c>
      <c r="K27" s="8"/>
      <c r="L27" s="8"/>
      <c r="M27" s="7"/>
    </row>
    <row r="28" spans="1:13" ht="15.75" x14ac:dyDescent="0.25">
      <c r="A28" s="21">
        <v>24</v>
      </c>
      <c r="B28" s="7" t="s">
        <v>9</v>
      </c>
      <c r="C28" s="7" t="s">
        <v>18</v>
      </c>
      <c r="D28" s="7" t="s">
        <v>58</v>
      </c>
      <c r="E28" s="7">
        <v>39</v>
      </c>
      <c r="F28" s="1">
        <v>1964</v>
      </c>
      <c r="G28" s="7">
        <v>7070.1</v>
      </c>
      <c r="H28" s="7" t="s">
        <v>83</v>
      </c>
      <c r="I28" s="7" t="s">
        <v>84</v>
      </c>
      <c r="J28" s="8">
        <v>42264</v>
      </c>
      <c r="K28" s="8"/>
      <c r="L28" s="8"/>
      <c r="M28" s="7"/>
    </row>
    <row r="29" spans="1:13" ht="15.75" x14ac:dyDescent="0.25">
      <c r="A29" s="21">
        <v>25</v>
      </c>
      <c r="B29" s="7" t="s">
        <v>9</v>
      </c>
      <c r="C29" s="7" t="s">
        <v>18</v>
      </c>
      <c r="D29" s="7" t="s">
        <v>85</v>
      </c>
      <c r="E29" s="7">
        <v>30</v>
      </c>
      <c r="F29" s="1">
        <v>1963</v>
      </c>
      <c r="G29" s="7">
        <v>6484.6</v>
      </c>
      <c r="H29" s="7" t="s">
        <v>86</v>
      </c>
      <c r="I29" s="7" t="s">
        <v>87</v>
      </c>
      <c r="J29" s="8">
        <v>42264</v>
      </c>
      <c r="K29" s="8"/>
      <c r="L29" s="8"/>
      <c r="M29" s="7"/>
    </row>
    <row r="30" spans="1:13" ht="15.75" x14ac:dyDescent="0.25">
      <c r="A30" s="21">
        <v>26</v>
      </c>
      <c r="B30" s="7" t="s">
        <v>9</v>
      </c>
      <c r="C30" s="7" t="s">
        <v>18</v>
      </c>
      <c r="D30" s="7" t="s">
        <v>85</v>
      </c>
      <c r="E30" s="7">
        <v>26</v>
      </c>
      <c r="F30" s="1">
        <v>1963</v>
      </c>
      <c r="G30" s="7">
        <v>6453.6</v>
      </c>
      <c r="H30" s="7" t="s">
        <v>88</v>
      </c>
      <c r="I30" s="7" t="s">
        <v>89</v>
      </c>
      <c r="J30" s="8">
        <v>42264</v>
      </c>
      <c r="K30" s="8"/>
      <c r="L30" s="8"/>
      <c r="M30" s="7"/>
    </row>
    <row r="31" spans="1:13" ht="15.75" x14ac:dyDescent="0.25">
      <c r="A31" s="21">
        <v>27</v>
      </c>
      <c r="B31" s="7" t="s">
        <v>9</v>
      </c>
      <c r="C31" s="7" t="s">
        <v>18</v>
      </c>
      <c r="D31" s="7" t="s">
        <v>90</v>
      </c>
      <c r="E31" s="7">
        <v>52</v>
      </c>
      <c r="F31" s="1">
        <v>1967</v>
      </c>
      <c r="G31" s="7">
        <v>6147.3</v>
      </c>
      <c r="H31" s="7" t="s">
        <v>91</v>
      </c>
      <c r="I31" s="7" t="s">
        <v>92</v>
      </c>
      <c r="J31" s="8">
        <v>42264</v>
      </c>
      <c r="K31" s="8"/>
      <c r="L31" s="8"/>
      <c r="M31" s="7"/>
    </row>
    <row r="32" spans="1:13" ht="15.75" x14ac:dyDescent="0.25">
      <c r="A32" s="21">
        <v>28</v>
      </c>
      <c r="B32" s="7" t="s">
        <v>9</v>
      </c>
      <c r="C32" s="7" t="s">
        <v>18</v>
      </c>
      <c r="D32" s="7" t="s">
        <v>40</v>
      </c>
      <c r="E32" s="7">
        <v>30</v>
      </c>
      <c r="F32" s="1" t="s">
        <v>93</v>
      </c>
      <c r="G32" s="7">
        <v>6925.4</v>
      </c>
      <c r="H32" s="7" t="s">
        <v>21</v>
      </c>
      <c r="I32" s="7" t="s">
        <v>94</v>
      </c>
      <c r="J32" s="8">
        <v>42264</v>
      </c>
      <c r="K32" s="8"/>
      <c r="L32" s="8"/>
      <c r="M32" s="7"/>
    </row>
    <row r="33" spans="1:13" ht="15.75" x14ac:dyDescent="0.25">
      <c r="A33" s="21">
        <v>29</v>
      </c>
      <c r="B33" s="7" t="s">
        <v>9</v>
      </c>
      <c r="C33" s="7" t="s">
        <v>18</v>
      </c>
      <c r="D33" s="7" t="s">
        <v>45</v>
      </c>
      <c r="E33" s="7">
        <v>53</v>
      </c>
      <c r="F33" s="1">
        <v>1965</v>
      </c>
      <c r="G33" s="7">
        <v>7001</v>
      </c>
      <c r="H33" s="7" t="s">
        <v>75</v>
      </c>
      <c r="I33" s="7" t="s">
        <v>95</v>
      </c>
      <c r="J33" s="8">
        <v>42264</v>
      </c>
      <c r="K33" s="8"/>
      <c r="L33" s="8"/>
      <c r="M33" s="7"/>
    </row>
    <row r="34" spans="1:13" ht="15.75" x14ac:dyDescent="0.25">
      <c r="A34" s="21">
        <v>30</v>
      </c>
      <c r="B34" s="7" t="s">
        <v>9</v>
      </c>
      <c r="C34" s="7" t="s">
        <v>18</v>
      </c>
      <c r="D34" s="7" t="s">
        <v>96</v>
      </c>
      <c r="E34" s="7">
        <v>36</v>
      </c>
      <c r="F34" s="1">
        <v>1965</v>
      </c>
      <c r="G34" s="7">
        <v>5276.1</v>
      </c>
      <c r="H34" s="7" t="s">
        <v>49</v>
      </c>
      <c r="I34" s="7" t="s">
        <v>97</v>
      </c>
      <c r="J34" s="8">
        <v>42264</v>
      </c>
      <c r="K34" s="8"/>
      <c r="L34" s="8"/>
      <c r="M34" s="7"/>
    </row>
    <row r="35" spans="1:13" ht="15.75" x14ac:dyDescent="0.25">
      <c r="A35" s="21">
        <v>31</v>
      </c>
      <c r="B35" s="3" t="s">
        <v>9</v>
      </c>
      <c r="C35" s="3" t="s">
        <v>98</v>
      </c>
      <c r="D35" s="5" t="s">
        <v>51</v>
      </c>
      <c r="E35" s="3" t="s">
        <v>99</v>
      </c>
      <c r="F35" s="3">
        <v>1968</v>
      </c>
      <c r="G35" s="2">
        <v>4645.8999999999996</v>
      </c>
      <c r="H35" s="3" t="s">
        <v>100</v>
      </c>
      <c r="I35" s="3" t="s">
        <v>101</v>
      </c>
      <c r="J35" s="4">
        <v>42305</v>
      </c>
      <c r="K35" s="8"/>
      <c r="L35" s="8"/>
      <c r="M35" s="7"/>
    </row>
    <row r="36" spans="1:13" ht="15.75" x14ac:dyDescent="0.25">
      <c r="A36" s="21">
        <v>32</v>
      </c>
      <c r="B36" s="3" t="s">
        <v>9</v>
      </c>
      <c r="C36" s="3" t="s">
        <v>98</v>
      </c>
      <c r="D36" s="5" t="s">
        <v>26</v>
      </c>
      <c r="E36" s="3">
        <v>38</v>
      </c>
      <c r="F36" s="3">
        <v>1961</v>
      </c>
      <c r="G36" s="2">
        <v>1623.9</v>
      </c>
      <c r="H36" s="3" t="s">
        <v>102</v>
      </c>
      <c r="I36" s="3" t="s">
        <v>103</v>
      </c>
      <c r="J36" s="4">
        <v>42305</v>
      </c>
      <c r="K36" s="8"/>
      <c r="L36" s="8"/>
      <c r="M36" s="7"/>
    </row>
    <row r="37" spans="1:13" ht="15.75" x14ac:dyDescent="0.25">
      <c r="A37" s="21">
        <v>33</v>
      </c>
      <c r="B37" s="3" t="s">
        <v>9</v>
      </c>
      <c r="C37" s="3" t="s">
        <v>98</v>
      </c>
      <c r="D37" s="5" t="s">
        <v>23</v>
      </c>
      <c r="E37" s="3">
        <v>40</v>
      </c>
      <c r="F37" s="3">
        <v>1959</v>
      </c>
      <c r="G37" s="2">
        <v>2520.9</v>
      </c>
      <c r="H37" s="3" t="s">
        <v>104</v>
      </c>
      <c r="I37" s="3" t="s">
        <v>105</v>
      </c>
      <c r="J37" s="4">
        <v>42381</v>
      </c>
      <c r="K37" s="8"/>
      <c r="L37" s="8"/>
      <c r="M37" s="7"/>
    </row>
    <row r="38" spans="1:13" ht="15.75" x14ac:dyDescent="0.25">
      <c r="A38" s="21">
        <v>34</v>
      </c>
      <c r="B38" s="3" t="s">
        <v>9</v>
      </c>
      <c r="C38" s="3" t="s">
        <v>98</v>
      </c>
      <c r="D38" s="7" t="s">
        <v>106</v>
      </c>
      <c r="E38" s="7" t="s">
        <v>107</v>
      </c>
      <c r="F38" s="1">
        <v>2013</v>
      </c>
      <c r="G38" s="7">
        <v>9940.7000000000007</v>
      </c>
      <c r="H38" s="7" t="s">
        <v>108</v>
      </c>
      <c r="I38" s="7" t="s">
        <v>109</v>
      </c>
      <c r="J38" s="4">
        <v>42390</v>
      </c>
      <c r="K38" s="8"/>
      <c r="L38" s="8"/>
      <c r="M38" s="7" t="s">
        <v>110</v>
      </c>
    </row>
    <row r="39" spans="1:13" ht="15.75" x14ac:dyDescent="0.25">
      <c r="A39" s="21">
        <v>35</v>
      </c>
      <c r="B39" s="6" t="s">
        <v>9</v>
      </c>
      <c r="C39" s="6" t="s">
        <v>98</v>
      </c>
      <c r="D39" s="6" t="s">
        <v>65</v>
      </c>
      <c r="E39" s="9">
        <v>33</v>
      </c>
      <c r="F39" s="6">
        <v>1958</v>
      </c>
      <c r="G39" s="6">
        <v>2423.5</v>
      </c>
      <c r="H39" s="6" t="s">
        <v>112</v>
      </c>
      <c r="I39" s="6" t="s">
        <v>113</v>
      </c>
      <c r="J39" s="8">
        <v>42459</v>
      </c>
      <c r="K39" s="17"/>
      <c r="L39" s="17"/>
      <c r="M39" s="17"/>
    </row>
    <row r="40" spans="1:13" ht="15.75" x14ac:dyDescent="0.25">
      <c r="A40" s="21">
        <v>36</v>
      </c>
      <c r="B40" s="6" t="s">
        <v>9</v>
      </c>
      <c r="C40" s="6" t="s">
        <v>98</v>
      </c>
      <c r="D40" s="6" t="s">
        <v>115</v>
      </c>
      <c r="E40" s="9">
        <v>8</v>
      </c>
      <c r="F40" s="6">
        <v>1979</v>
      </c>
      <c r="G40" s="6">
        <v>3534.9</v>
      </c>
      <c r="H40" s="6" t="s">
        <v>116</v>
      </c>
      <c r="I40" s="6" t="s">
        <v>117</v>
      </c>
      <c r="J40" s="8">
        <v>42809</v>
      </c>
      <c r="K40" s="17"/>
      <c r="L40" s="17"/>
      <c r="M40" s="17"/>
    </row>
    <row r="41" spans="1:13" ht="15.75" x14ac:dyDescent="0.25">
      <c r="A41" s="21">
        <v>37</v>
      </c>
      <c r="B41" s="6" t="s">
        <v>9</v>
      </c>
      <c r="C41" s="6" t="s">
        <v>98</v>
      </c>
      <c r="D41" s="6" t="s">
        <v>118</v>
      </c>
      <c r="E41" s="9" t="s">
        <v>122</v>
      </c>
      <c r="F41" s="6">
        <v>1968</v>
      </c>
      <c r="G41" s="6">
        <v>2292.6999999999998</v>
      </c>
      <c r="H41" s="6" t="s">
        <v>123</v>
      </c>
      <c r="I41" s="6" t="s">
        <v>124</v>
      </c>
      <c r="J41" s="8">
        <v>42909</v>
      </c>
      <c r="K41" s="18"/>
      <c r="L41" s="18"/>
      <c r="M41" s="18"/>
    </row>
    <row r="42" spans="1:13" ht="15.75" x14ac:dyDescent="0.25">
      <c r="A42" s="22">
        <v>38</v>
      </c>
      <c r="B42" s="6" t="s">
        <v>9</v>
      </c>
      <c r="C42" s="6" t="s">
        <v>98</v>
      </c>
      <c r="D42" s="6" t="s">
        <v>128</v>
      </c>
      <c r="E42" s="9" t="s">
        <v>129</v>
      </c>
      <c r="F42" s="6">
        <v>1983</v>
      </c>
      <c r="G42" s="6">
        <v>3315</v>
      </c>
      <c r="H42" s="6" t="s">
        <v>130</v>
      </c>
      <c r="I42" s="6" t="s">
        <v>131</v>
      </c>
      <c r="J42" s="10">
        <v>43223</v>
      </c>
      <c r="K42" s="22"/>
      <c r="L42" s="22"/>
      <c r="M42" s="22"/>
    </row>
    <row r="43" spans="1:13" ht="15.75" x14ac:dyDescent="0.25">
      <c r="A43" s="24">
        <v>39</v>
      </c>
      <c r="B43" s="6" t="s">
        <v>9</v>
      </c>
      <c r="C43" s="6" t="s">
        <v>98</v>
      </c>
      <c r="D43" s="6" t="s">
        <v>128</v>
      </c>
      <c r="E43" s="6" t="s">
        <v>135</v>
      </c>
      <c r="F43" s="6">
        <v>1983</v>
      </c>
      <c r="G43" s="6">
        <v>2100.9</v>
      </c>
      <c r="H43" s="6" t="s">
        <v>136</v>
      </c>
      <c r="I43" s="6" t="s">
        <v>137</v>
      </c>
      <c r="J43" s="10">
        <v>43252</v>
      </c>
      <c r="K43" s="24"/>
      <c r="L43" s="24"/>
      <c r="M43" s="24"/>
    </row>
    <row r="44" spans="1:13" ht="15.75" x14ac:dyDescent="0.25">
      <c r="A44" s="26">
        <v>40</v>
      </c>
      <c r="B44" s="6" t="s">
        <v>9</v>
      </c>
      <c r="C44" s="6" t="s">
        <v>98</v>
      </c>
      <c r="D44" s="6" t="s">
        <v>140</v>
      </c>
      <c r="E44" s="6">
        <v>14</v>
      </c>
      <c r="F44" s="6">
        <v>1969</v>
      </c>
      <c r="G44" s="6">
        <v>2292.8000000000002</v>
      </c>
      <c r="H44" s="6" t="s">
        <v>141</v>
      </c>
      <c r="I44" s="6" t="s">
        <v>142</v>
      </c>
      <c r="J44" s="10">
        <v>43344</v>
      </c>
      <c r="K44" s="26"/>
      <c r="L44" s="26"/>
      <c r="M44" s="26"/>
    </row>
    <row r="45" spans="1:13" ht="15.75" x14ac:dyDescent="0.25">
      <c r="A45" s="25">
        <v>41</v>
      </c>
      <c r="B45" s="6" t="s">
        <v>9</v>
      </c>
      <c r="C45" s="6" t="s">
        <v>98</v>
      </c>
      <c r="D45" s="6" t="s">
        <v>128</v>
      </c>
      <c r="E45" s="6">
        <v>2</v>
      </c>
      <c r="F45" s="6">
        <v>1980</v>
      </c>
      <c r="G45" s="9">
        <v>3746.5</v>
      </c>
      <c r="H45" s="9" t="s">
        <v>138</v>
      </c>
      <c r="I45" s="9" t="s">
        <v>139</v>
      </c>
      <c r="J45" s="10">
        <v>43344</v>
      </c>
      <c r="K45" s="6"/>
      <c r="L45" s="25"/>
      <c r="M45" s="25"/>
    </row>
    <row r="46" spans="1:13" ht="15.75" x14ac:dyDescent="0.25">
      <c r="A46" s="27" t="s">
        <v>19</v>
      </c>
      <c r="B46" s="27"/>
      <c r="C46" s="27"/>
      <c r="D46" s="27"/>
      <c r="E46" s="27"/>
      <c r="F46" s="27"/>
      <c r="G46" s="14">
        <f>SUM(G5:G45)</f>
        <v>156383.79999999999</v>
      </c>
      <c r="H46" s="17"/>
      <c r="I46" s="17"/>
      <c r="J46" s="17"/>
      <c r="K46" s="17"/>
      <c r="L46" s="17"/>
      <c r="M46" s="17"/>
    </row>
    <row r="47" spans="1:13" x14ac:dyDescent="0.25">
      <c r="J47" s="12"/>
      <c r="K47" s="12"/>
      <c r="L47" s="12"/>
    </row>
    <row r="48" spans="1:13" ht="18.75" x14ac:dyDescent="0.25">
      <c r="A48" s="29" t="s">
        <v>114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</row>
    <row r="49" spans="1:13" ht="15.75" customHeight="1" x14ac:dyDescent="0.25">
      <c r="A49" s="30" t="s">
        <v>5</v>
      </c>
      <c r="B49" s="31" t="s">
        <v>0</v>
      </c>
      <c r="C49" s="31"/>
      <c r="D49" s="31"/>
      <c r="E49" s="31"/>
      <c r="F49" s="32" t="s">
        <v>1</v>
      </c>
      <c r="G49" s="32" t="s">
        <v>4</v>
      </c>
      <c r="H49" s="30" t="s">
        <v>6</v>
      </c>
      <c r="I49" s="30" t="s">
        <v>7</v>
      </c>
      <c r="J49" s="30" t="s">
        <v>13</v>
      </c>
      <c r="K49" s="30" t="s">
        <v>14</v>
      </c>
      <c r="L49" s="30" t="s">
        <v>15</v>
      </c>
      <c r="M49" s="28" t="s">
        <v>8</v>
      </c>
    </row>
    <row r="50" spans="1:13" ht="31.5" x14ac:dyDescent="0.25">
      <c r="A50" s="30"/>
      <c r="B50" s="13" t="s">
        <v>2</v>
      </c>
      <c r="C50" s="13" t="s">
        <v>16</v>
      </c>
      <c r="D50" s="13" t="s">
        <v>17</v>
      </c>
      <c r="E50" s="13" t="s">
        <v>3</v>
      </c>
      <c r="F50" s="32"/>
      <c r="G50" s="32"/>
      <c r="H50" s="30"/>
      <c r="I50" s="30"/>
      <c r="J50" s="30"/>
      <c r="K50" s="30"/>
      <c r="L50" s="30"/>
      <c r="M50" s="28"/>
    </row>
    <row r="51" spans="1:13" s="15" customFormat="1" ht="15.75" x14ac:dyDescent="0.25">
      <c r="A51" s="6">
        <v>1</v>
      </c>
      <c r="B51" s="6" t="s">
        <v>9</v>
      </c>
      <c r="C51" s="6" t="s">
        <v>18</v>
      </c>
      <c r="D51" s="6" t="s">
        <v>29</v>
      </c>
      <c r="E51" s="6">
        <v>35</v>
      </c>
      <c r="F51" s="6">
        <v>1972</v>
      </c>
      <c r="G51" s="6">
        <v>1819.1</v>
      </c>
      <c r="H51" s="6" t="s">
        <v>32</v>
      </c>
      <c r="I51" s="6" t="s">
        <v>33</v>
      </c>
      <c r="J51" s="10">
        <v>42230</v>
      </c>
      <c r="K51" s="10">
        <v>42580</v>
      </c>
      <c r="L51" s="16" t="s">
        <v>111</v>
      </c>
      <c r="M51" s="6"/>
    </row>
    <row r="52" spans="1:13" ht="15.75" x14ac:dyDescent="0.25">
      <c r="A52" s="21">
        <v>2</v>
      </c>
      <c r="B52" s="21" t="s">
        <v>9</v>
      </c>
      <c r="C52" s="21" t="s">
        <v>18</v>
      </c>
      <c r="D52" s="21" t="s">
        <v>26</v>
      </c>
      <c r="E52" s="21">
        <v>56</v>
      </c>
      <c r="F52" s="21">
        <v>1969</v>
      </c>
      <c r="G52" s="21">
        <v>1784.6</v>
      </c>
      <c r="H52" s="21" t="s">
        <v>27</v>
      </c>
      <c r="I52" s="21" t="s">
        <v>28</v>
      </c>
      <c r="J52" s="8">
        <v>42230</v>
      </c>
      <c r="K52" s="8">
        <v>43047</v>
      </c>
      <c r="L52" s="23" t="s">
        <v>127</v>
      </c>
      <c r="M52" s="21"/>
    </row>
    <row r="53" spans="1:13" ht="15.75" x14ac:dyDescent="0.25">
      <c r="A53" s="21">
        <v>3</v>
      </c>
      <c r="B53" s="6" t="s">
        <v>9</v>
      </c>
      <c r="C53" s="6" t="s">
        <v>98</v>
      </c>
      <c r="D53" s="6" t="s">
        <v>118</v>
      </c>
      <c r="E53" s="9">
        <v>54</v>
      </c>
      <c r="F53" s="6" t="s">
        <v>119</v>
      </c>
      <c r="G53" s="6">
        <v>2311</v>
      </c>
      <c r="H53" s="6" t="s">
        <v>120</v>
      </c>
      <c r="I53" s="6" t="s">
        <v>121</v>
      </c>
      <c r="J53" s="8">
        <v>42851</v>
      </c>
      <c r="K53" s="8">
        <v>43074</v>
      </c>
      <c r="L53" s="16" t="s">
        <v>125</v>
      </c>
      <c r="M53" s="17"/>
    </row>
    <row r="54" spans="1:13" ht="15.75" x14ac:dyDescent="0.25">
      <c r="A54" s="27" t="s">
        <v>19</v>
      </c>
      <c r="B54" s="27"/>
      <c r="C54" s="27"/>
      <c r="D54" s="27"/>
      <c r="E54" s="27"/>
      <c r="F54" s="27"/>
      <c r="G54" s="19">
        <f>SUM(G51:G53)</f>
        <v>5914.7</v>
      </c>
      <c r="H54" s="20"/>
      <c r="I54" s="20"/>
      <c r="J54" s="20"/>
      <c r="K54" s="20"/>
      <c r="L54" s="20"/>
      <c r="M54" s="20"/>
    </row>
  </sheetData>
  <autoFilter ref="A4:M46"/>
  <mergeCells count="24">
    <mergeCell ref="A1:M2"/>
    <mergeCell ref="M3:M4"/>
    <mergeCell ref="I3:I4"/>
    <mergeCell ref="J3:J4"/>
    <mergeCell ref="K3:K4"/>
    <mergeCell ref="L3:L4"/>
    <mergeCell ref="A3:A4"/>
    <mergeCell ref="B3:E3"/>
    <mergeCell ref="F3:F4"/>
    <mergeCell ref="G3:G4"/>
    <mergeCell ref="H3:H4"/>
    <mergeCell ref="A54:F54"/>
    <mergeCell ref="M49:M50"/>
    <mergeCell ref="A48:M48"/>
    <mergeCell ref="A46:F46"/>
    <mergeCell ref="I49:I50"/>
    <mergeCell ref="J49:J50"/>
    <mergeCell ref="K49:K50"/>
    <mergeCell ref="L49:L50"/>
    <mergeCell ref="A49:A50"/>
    <mergeCell ref="B49:E49"/>
    <mergeCell ref="F49:F50"/>
    <mergeCell ref="G49:G50"/>
    <mergeCell ref="H49:H50"/>
  </mergeCells>
  <pageMargins left="0" right="0" top="0" bottom="0" header="0.31496062992125984" footer="0.31496062992125984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Веста 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2018-08-31T10:36:51Z</dcterms:modified>
</cp:coreProperties>
</file>