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14FAC827-C684-4BC5-B1B4-1F151100B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26" i="1" l="1"/>
  <c r="G36" i="1"/>
</calcChain>
</file>

<file path=xl/sharedStrings.xml><?xml version="1.0" encoding="utf-8"?>
<sst xmlns="http://schemas.openxmlformats.org/spreadsheetml/2006/main" count="186" uniqueCount="102">
  <si>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</si>
  <si>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</si>
  <si>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</si>
  <si>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</si>
  <si>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</si>
  <si>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</si>
  <si>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</si>
  <si>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</si>
  <si>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</si>
  <si>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</si>
  <si>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31</t>
  </si>
  <si>
    <t>1960</t>
  </si>
  <si>
    <t>пр. Строителей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</si>
  <si>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</si>
  <si>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</si>
  <si>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</si>
  <si>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</si>
  <si>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</si>
  <si>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 xml:space="preserve">Итого </t>
  </si>
  <si>
    <t>Новокузнецкий городской округ</t>
  </si>
  <si>
    <t>от 08.04.2017</t>
  </si>
  <si>
    <t>33</t>
  </si>
  <si>
    <t>1961</t>
  </si>
  <si>
    <t>от 05.05.2017</t>
  </si>
  <si>
    <t>№С/33-17 от 05.05.2017</t>
  </si>
  <si>
    <t>39</t>
  </si>
  <si>
    <t>1963</t>
  </si>
  <si>
    <t>от 27.05.2017</t>
  </si>
  <si>
    <t>№С/39-17 от 27.05.2017</t>
  </si>
  <si>
    <t>ул. Пирогова</t>
  </si>
  <si>
    <t>28</t>
  </si>
  <si>
    <t>от 21.05.2017</t>
  </si>
  <si>
    <t>№П/28 от 21.05.2017</t>
  </si>
  <si>
    <t>ул. Фестивальная</t>
  </si>
  <si>
    <t>18</t>
  </si>
  <si>
    <t>1962</t>
  </si>
  <si>
    <t>от 17.11.2017</t>
  </si>
  <si>
    <t>№Ф/16-17 от 17.11.2017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</si>
  <si>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УК "ДОВЕРИЕ НК" ИНН 4217164330</t>
    </r>
  </si>
  <si>
    <t>2</t>
  </si>
  <si>
    <t>1959</t>
  </si>
  <si>
    <t>от 11.09.2017</t>
  </si>
  <si>
    <t>№Ф/2-17 от 11.09.2018 / 51,76%</t>
  </si>
  <si>
    <t>ул. Косыгина</t>
  </si>
  <si>
    <t>от 05.02.2018</t>
  </si>
  <si>
    <t>№К/75-18 от 05.02.2018 / 57,3%</t>
  </si>
  <si>
    <t>ул. Покрышкина</t>
  </si>
  <si>
    <t>16/1</t>
  </si>
  <si>
    <t>14</t>
  </si>
  <si>
    <t>1958</t>
  </si>
  <si>
    <t>от 11.04.2018</t>
  </si>
  <si>
    <t>№Ф/14-18 от 11.04.2018 / 56,17%</t>
  </si>
  <si>
    <t>от 15.05.2018</t>
  </si>
  <si>
    <t>№Ф/18-18 / 54,45%</t>
  </si>
  <si>
    <t>от26.05.2018</t>
  </si>
  <si>
    <t>№П/22-17 от 01.06.2018 /63,19%</t>
  </si>
  <si>
    <t>от 28.05.2018</t>
  </si>
  <si>
    <t>№Ф/4-18 от 28.05.2018 / 51,04%</t>
  </si>
  <si>
    <t>12</t>
  </si>
  <si>
    <t>от 16.07.2018</t>
  </si>
  <si>
    <t>№Ф/12-18 от 16.07.2018</t>
  </si>
  <si>
    <t>от 15.06.2018</t>
  </si>
  <si>
    <t>№Ф/6-18 от 15.06.2018</t>
  </si>
  <si>
    <t>41</t>
  </si>
  <si>
    <t>б/н от 24.07.2018г</t>
  </si>
  <si>
    <t>С/41-18 от 24.07.2018</t>
  </si>
  <si>
    <t>ул. Ушинского</t>
  </si>
  <si>
    <t>б/н от 24.07.2018</t>
  </si>
  <si>
    <t>№У/6-18 от 24.07.2018</t>
  </si>
  <si>
    <t>26</t>
  </si>
  <si>
    <t>от 28.09.2018</t>
  </si>
  <si>
    <t>№П/26-18 от 28.09.2018 53,93%</t>
  </si>
  <si>
    <t>б/н от 17.10.2018</t>
  </si>
  <si>
    <t>№У/62-18 от 17.10.2018</t>
  </si>
  <si>
    <t>59</t>
  </si>
  <si>
    <t>1957</t>
  </si>
  <si>
    <t>от 22.01.2019</t>
  </si>
  <si>
    <t>№С/59-18 от 22.01.2019 / 53,1%</t>
  </si>
  <si>
    <t>8</t>
  </si>
  <si>
    <t>от 29.12.2018</t>
  </si>
  <si>
    <t>№Ф/8-18 от 29.12.2018</t>
  </si>
  <si>
    <t>проезд Буркацкого</t>
  </si>
  <si>
    <t>1975</t>
  </si>
  <si>
    <t>б/н от 11.03.2019</t>
  </si>
  <si>
    <t>Б/26-19 от 11.03.2019</t>
  </si>
  <si>
    <t>б\н от 04.02.2019</t>
  </si>
  <si>
    <t>№с\75-19 от 04.02.2019</t>
  </si>
  <si>
    <t>73</t>
  </si>
  <si>
    <t>1972</t>
  </si>
  <si>
    <t>от 11.03.2019</t>
  </si>
  <si>
    <t>№С/73-2019 от 11.03.2019</t>
  </si>
  <si>
    <t>№С/31-71 от 08.04.2017</t>
  </si>
  <si>
    <t>Протокол ОСС выбор ООО УК №1</t>
  </si>
  <si>
    <t>Протокол ОСС выбор ООО УЖК-Центр</t>
  </si>
  <si>
    <t>Протокол ОСС выбор Академия ЖКХ</t>
  </si>
  <si>
    <t>Исключение МКД из реестра</t>
  </si>
  <si>
    <t>в управлении с 18.04.2018</t>
  </si>
  <si>
    <t>от 11.10.2022</t>
  </si>
  <si>
    <t>№П/16-22 от 11.10.2022</t>
  </si>
  <si>
    <t>от 08.12.2022</t>
  </si>
  <si>
    <t>№С/21-22 от 18.12.2022</t>
  </si>
  <si>
    <t>в управлении с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</si>
</sst>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I26" sqref="I26"/>
    </sheetView>
  </sheetViews>
  <sheetFormatPr defaultRowHeight="15.75" x14ac:dyDescent="0.25"/>
  <cols>
    <col min="1" max="1" width="4.140625" style="1" customWidth="1"/>
    <col min="2" max="2" width="34.140625" style="1" customWidth="1"/>
    <col min="3" max="3" width="23" style="1" customWidth="1"/>
    <col min="4" max="4" width="21.85546875" style="1" customWidth="1"/>
    <col min="5" max="5" width="11" style="1" customWidth="1"/>
    <col min="6" max="6" width="12.7109375" style="1" customWidth="1"/>
    <col min="7" max="7" width="10.85546875" style="1" customWidth="1"/>
    <col min="8" max="8" width="22.42578125" style="1" customWidth="1"/>
    <col min="9" max="9" width="30.85546875" style="1" customWidth="1"/>
    <col min="10" max="10" width="21.28515625" style="4" customWidth="1"/>
    <col min="11" max="11" width="14.85546875" style="1" customWidth="1"/>
    <col min="12" max="12" width="17.28515625" style="1" customWidth="1"/>
    <col min="13" max="13" width="19.85546875" style="1" customWidth="1"/>
    <col min="14" max="16384" width="9.140625" style="1"/>
  </cols>
  <sheetData>
    <row r="1" spans="1:13" ht="22.5" customHeight="1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3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7" customHeight="1" x14ac:dyDescent="0.25">
      <c r="A3" s="24" t="s">
        <v>6</v>
      </c>
      <c r="B3" s="25" t="s">
        <v>0</v>
      </c>
      <c r="C3" s="25"/>
      <c r="D3" s="25"/>
      <c r="E3" s="25"/>
      <c r="F3" s="26" t="s">
        <v>1</v>
      </c>
      <c r="G3" s="26" t="s">
        <v>5</v>
      </c>
      <c r="H3" s="24" t="s">
        <v>7</v>
      </c>
      <c r="I3" s="24" t="s">
        <v>8</v>
      </c>
      <c r="J3" s="24" t="s">
        <v>13</v>
      </c>
      <c r="K3" s="24" t="s">
        <v>14</v>
      </c>
      <c r="L3" s="24" t="s">
        <v>15</v>
      </c>
      <c r="M3" s="21" t="s">
        <v>9</v>
      </c>
    </row>
    <row r="4" spans="1:13" ht="51.75" customHeight="1" x14ac:dyDescent="0.25">
      <c r="A4" s="24"/>
      <c r="B4" s="5" t="s">
        <v>2</v>
      </c>
      <c r="C4" s="5" t="s">
        <v>16</v>
      </c>
      <c r="D4" s="5" t="s">
        <v>3</v>
      </c>
      <c r="E4" s="5" t="s">
        <v>4</v>
      </c>
      <c r="F4" s="26"/>
      <c r="G4" s="26"/>
      <c r="H4" s="24"/>
      <c r="I4" s="24"/>
      <c r="J4" s="24"/>
      <c r="K4" s="24"/>
      <c r="L4" s="24"/>
      <c r="M4" s="21"/>
    </row>
    <row r="5" spans="1:13" x14ac:dyDescent="0.25">
      <c r="A5" s="11">
        <v>1</v>
      </c>
      <c r="B5" s="9" t="s">
        <v>19</v>
      </c>
      <c r="C5" s="9" t="s">
        <v>17</v>
      </c>
      <c r="D5" s="2" t="s">
        <v>12</v>
      </c>
      <c r="E5" s="2" t="s">
        <v>21</v>
      </c>
      <c r="F5" s="2" t="s">
        <v>22</v>
      </c>
      <c r="G5" s="2">
        <v>4186.7</v>
      </c>
      <c r="H5" s="9" t="s">
        <v>23</v>
      </c>
      <c r="I5" s="9" t="s">
        <v>24</v>
      </c>
      <c r="J5" s="6">
        <v>42950</v>
      </c>
      <c r="K5" s="3"/>
      <c r="L5" s="10"/>
      <c r="M5" s="9"/>
    </row>
    <row r="6" spans="1:13" x14ac:dyDescent="0.25">
      <c r="A6" s="11">
        <v>2</v>
      </c>
      <c r="B6" s="9" t="s">
        <v>19</v>
      </c>
      <c r="C6" s="9" t="s">
        <v>17</v>
      </c>
      <c r="D6" s="2" t="s">
        <v>12</v>
      </c>
      <c r="E6" s="2" t="s">
        <v>25</v>
      </c>
      <c r="F6" s="2" t="s">
        <v>26</v>
      </c>
      <c r="G6" s="2">
        <v>2601</v>
      </c>
      <c r="H6" s="9" t="s">
        <v>27</v>
      </c>
      <c r="I6" s="9" t="s">
        <v>28</v>
      </c>
      <c r="J6" s="6">
        <v>42950</v>
      </c>
      <c r="K6" s="3"/>
      <c r="L6" s="10"/>
      <c r="M6" s="9"/>
    </row>
    <row r="7" spans="1:13" x14ac:dyDescent="0.25">
      <c r="A7" s="11">
        <v>3</v>
      </c>
      <c r="B7" s="9" t="s">
        <v>19</v>
      </c>
      <c r="C7" s="9" t="s">
        <v>17</v>
      </c>
      <c r="D7" s="2" t="s">
        <v>33</v>
      </c>
      <c r="E7" s="2" t="s">
        <v>34</v>
      </c>
      <c r="F7" s="2" t="s">
        <v>35</v>
      </c>
      <c r="G7" s="2">
        <v>5182.3999999999996</v>
      </c>
      <c r="H7" s="9" t="s">
        <v>52</v>
      </c>
      <c r="I7" s="9" t="s">
        <v>53</v>
      </c>
      <c r="J7" s="3">
        <v>43252</v>
      </c>
      <c r="K7" s="3"/>
      <c r="L7" s="10"/>
      <c r="M7" s="9"/>
    </row>
    <row r="8" spans="1:13" x14ac:dyDescent="0.25">
      <c r="A8" s="11">
        <v>4</v>
      </c>
      <c r="B8" s="9" t="s">
        <v>19</v>
      </c>
      <c r="C8" s="9" t="s">
        <v>17</v>
      </c>
      <c r="D8" s="2" t="s">
        <v>33</v>
      </c>
      <c r="E8" s="2">
        <v>16</v>
      </c>
      <c r="F8" s="2">
        <v>1958</v>
      </c>
      <c r="G8" s="2">
        <v>5553.1</v>
      </c>
      <c r="H8" s="9" t="s">
        <v>36</v>
      </c>
      <c r="I8" s="9" t="s">
        <v>37</v>
      </c>
      <c r="J8" s="3">
        <v>43161</v>
      </c>
      <c r="K8" s="3"/>
      <c r="L8" s="10"/>
      <c r="M8" s="9"/>
    </row>
    <row r="9" spans="1:13" x14ac:dyDescent="0.25">
      <c r="A9" s="11">
        <v>5</v>
      </c>
      <c r="B9" s="9" t="s">
        <v>19</v>
      </c>
      <c r="C9" s="9" t="s">
        <v>17</v>
      </c>
      <c r="D9" s="2" t="s">
        <v>33</v>
      </c>
      <c r="E9" s="2" t="s">
        <v>39</v>
      </c>
      <c r="F9" s="2" t="s">
        <v>40</v>
      </c>
      <c r="G9" s="2">
        <v>5557.1</v>
      </c>
      <c r="H9" s="9" t="s">
        <v>41</v>
      </c>
      <c r="I9" s="9" t="s">
        <v>42</v>
      </c>
      <c r="J9" s="3">
        <v>43172</v>
      </c>
      <c r="K9" s="3"/>
      <c r="L9" s="10"/>
      <c r="M9" s="9"/>
    </row>
    <row r="10" spans="1:13" x14ac:dyDescent="0.25">
      <c r="A10" s="11">
        <v>6</v>
      </c>
      <c r="B10" s="9" t="s">
        <v>19</v>
      </c>
      <c r="C10" s="9" t="s">
        <v>17</v>
      </c>
      <c r="D10" s="2" t="s">
        <v>43</v>
      </c>
      <c r="E10" s="2">
        <v>75</v>
      </c>
      <c r="F10" s="2">
        <v>1987</v>
      </c>
      <c r="G10" s="2">
        <v>11181.6</v>
      </c>
      <c r="H10" s="9" t="s">
        <v>44</v>
      </c>
      <c r="I10" s="9" t="s">
        <v>45</v>
      </c>
      <c r="J10" s="3">
        <v>43181</v>
      </c>
      <c r="K10" s="3"/>
      <c r="L10" s="10"/>
      <c r="M10" s="9"/>
    </row>
    <row r="11" spans="1:13" x14ac:dyDescent="0.25">
      <c r="A11" s="11">
        <v>7</v>
      </c>
      <c r="B11" s="9" t="s">
        <v>19</v>
      </c>
      <c r="C11" s="9" t="s">
        <v>17</v>
      </c>
      <c r="D11" s="2" t="s">
        <v>46</v>
      </c>
      <c r="E11" s="2" t="s">
        <v>47</v>
      </c>
      <c r="F11" s="2">
        <v>1978</v>
      </c>
      <c r="G11" s="2">
        <v>6299</v>
      </c>
      <c r="H11" s="9" t="s">
        <v>97</v>
      </c>
      <c r="I11" s="9" t="s">
        <v>98</v>
      </c>
      <c r="J11" s="3">
        <v>44896</v>
      </c>
      <c r="K11" s="3"/>
      <c r="L11" s="10"/>
      <c r="M11" s="9" t="s">
        <v>96</v>
      </c>
    </row>
    <row r="12" spans="1:13" x14ac:dyDescent="0.25">
      <c r="A12" s="11">
        <v>8</v>
      </c>
      <c r="B12" s="9" t="s">
        <v>19</v>
      </c>
      <c r="C12" s="9" t="s">
        <v>17</v>
      </c>
      <c r="D12" s="2" t="s">
        <v>33</v>
      </c>
      <c r="E12" s="2" t="s">
        <v>48</v>
      </c>
      <c r="F12" s="2" t="s">
        <v>49</v>
      </c>
      <c r="G12" s="2">
        <v>4688.8</v>
      </c>
      <c r="H12" s="9" t="s">
        <v>50</v>
      </c>
      <c r="I12" s="9" t="s">
        <v>51</v>
      </c>
      <c r="J12" s="3">
        <v>43221</v>
      </c>
      <c r="K12" s="3"/>
      <c r="L12" s="10"/>
      <c r="M12" s="9"/>
    </row>
    <row r="13" spans="1:13" x14ac:dyDescent="0.25">
      <c r="A13" s="11">
        <v>9</v>
      </c>
      <c r="B13" s="9" t="s">
        <v>19</v>
      </c>
      <c r="C13" s="9" t="s">
        <v>17</v>
      </c>
      <c r="D13" s="2" t="s">
        <v>33</v>
      </c>
      <c r="E13" s="2">
        <v>4</v>
      </c>
      <c r="F13" s="2">
        <v>1958</v>
      </c>
      <c r="G13" s="2">
        <v>4710.6000000000004</v>
      </c>
      <c r="H13" s="9" t="s">
        <v>56</v>
      </c>
      <c r="I13" s="9" t="s">
        <v>57</v>
      </c>
      <c r="J13" s="3">
        <v>43282</v>
      </c>
      <c r="K13" s="3"/>
      <c r="L13" s="10"/>
      <c r="M13" s="9"/>
    </row>
    <row r="14" spans="1:13" x14ac:dyDescent="0.25">
      <c r="A14" s="11">
        <v>10</v>
      </c>
      <c r="B14" s="9" t="s">
        <v>19</v>
      </c>
      <c r="C14" s="9" t="s">
        <v>17</v>
      </c>
      <c r="D14" s="2" t="s">
        <v>12</v>
      </c>
      <c r="E14" s="2">
        <v>21</v>
      </c>
      <c r="F14" s="2">
        <v>1962</v>
      </c>
      <c r="G14" s="2">
        <v>4340.8</v>
      </c>
      <c r="H14" s="9" t="s">
        <v>99</v>
      </c>
      <c r="I14" s="9" t="s">
        <v>100</v>
      </c>
      <c r="J14" s="3">
        <v>44958</v>
      </c>
      <c r="K14" s="3"/>
      <c r="L14" s="10"/>
      <c r="M14" s="9" t="s">
        <v>101</v>
      </c>
    </row>
    <row r="15" spans="1:13" x14ac:dyDescent="0.25">
      <c r="A15" s="11">
        <v>11</v>
      </c>
      <c r="B15" s="9" t="s">
        <v>19</v>
      </c>
      <c r="C15" s="9" t="s">
        <v>17</v>
      </c>
      <c r="D15" s="2" t="s">
        <v>33</v>
      </c>
      <c r="E15" s="2" t="s">
        <v>58</v>
      </c>
      <c r="F15" s="2" t="s">
        <v>49</v>
      </c>
      <c r="G15" s="2">
        <v>5641.3</v>
      </c>
      <c r="H15" s="9" t="s">
        <v>59</v>
      </c>
      <c r="I15" s="9" t="s">
        <v>60</v>
      </c>
      <c r="J15" s="3">
        <v>43313</v>
      </c>
      <c r="K15" s="3"/>
      <c r="L15" s="10"/>
      <c r="M15" s="9"/>
    </row>
    <row r="16" spans="1:13" x14ac:dyDescent="0.25">
      <c r="A16" s="11">
        <v>12</v>
      </c>
      <c r="B16" s="9" t="s">
        <v>19</v>
      </c>
      <c r="C16" s="9" t="s">
        <v>17</v>
      </c>
      <c r="D16" s="2" t="s">
        <v>33</v>
      </c>
      <c r="E16" s="2">
        <v>6</v>
      </c>
      <c r="F16" s="2">
        <v>1958</v>
      </c>
      <c r="G16" s="2">
        <v>5556.4</v>
      </c>
      <c r="H16" s="9" t="s">
        <v>61</v>
      </c>
      <c r="I16" s="9" t="s">
        <v>62</v>
      </c>
      <c r="J16" s="3">
        <v>43313</v>
      </c>
      <c r="K16" s="3"/>
      <c r="L16" s="10"/>
      <c r="M16" s="9"/>
    </row>
    <row r="17" spans="1:13" x14ac:dyDescent="0.25">
      <c r="A17" s="11">
        <v>13</v>
      </c>
      <c r="B17" s="9" t="s">
        <v>19</v>
      </c>
      <c r="C17" s="9" t="s">
        <v>17</v>
      </c>
      <c r="D17" s="9" t="s">
        <v>12</v>
      </c>
      <c r="E17" s="9" t="s">
        <v>63</v>
      </c>
      <c r="F17" s="9" t="s">
        <v>22</v>
      </c>
      <c r="G17" s="9">
        <v>4186.6000000000004</v>
      </c>
      <c r="H17" s="9" t="s">
        <v>64</v>
      </c>
      <c r="I17" s="9" t="s">
        <v>65</v>
      </c>
      <c r="J17" s="3">
        <v>43374</v>
      </c>
      <c r="K17" s="3"/>
      <c r="L17" s="10"/>
      <c r="M17" s="9"/>
    </row>
    <row r="18" spans="1:13" x14ac:dyDescent="0.25">
      <c r="A18" s="11">
        <v>14</v>
      </c>
      <c r="B18" s="9" t="s">
        <v>19</v>
      </c>
      <c r="C18" s="9" t="s">
        <v>17</v>
      </c>
      <c r="D18" s="9" t="s">
        <v>66</v>
      </c>
      <c r="E18" s="9">
        <v>6</v>
      </c>
      <c r="F18" s="9">
        <v>1950</v>
      </c>
      <c r="G18" s="9">
        <v>2512.3000000000002</v>
      </c>
      <c r="H18" s="9" t="s">
        <v>67</v>
      </c>
      <c r="I18" s="9" t="s">
        <v>68</v>
      </c>
      <c r="J18" s="3">
        <v>43374</v>
      </c>
      <c r="K18" s="3"/>
      <c r="L18" s="10"/>
      <c r="M18" s="9"/>
    </row>
    <row r="19" spans="1:13" x14ac:dyDescent="0.25">
      <c r="A19" s="11">
        <v>15</v>
      </c>
      <c r="B19" s="9" t="s">
        <v>19</v>
      </c>
      <c r="C19" s="9" t="s">
        <v>17</v>
      </c>
      <c r="D19" s="9" t="s">
        <v>29</v>
      </c>
      <c r="E19" s="9" t="s">
        <v>69</v>
      </c>
      <c r="F19" s="9" t="s">
        <v>11</v>
      </c>
      <c r="G19" s="9">
        <v>4252.6000000000004</v>
      </c>
      <c r="H19" s="9" t="s">
        <v>70</v>
      </c>
      <c r="I19" s="9" t="s">
        <v>71</v>
      </c>
      <c r="J19" s="3">
        <v>43405</v>
      </c>
      <c r="K19" s="3"/>
      <c r="L19" s="10"/>
      <c r="M19" s="9"/>
    </row>
    <row r="20" spans="1:13" x14ac:dyDescent="0.25">
      <c r="A20" s="11">
        <v>16</v>
      </c>
      <c r="B20" s="14" t="s">
        <v>19</v>
      </c>
      <c r="C20" s="14" t="s">
        <v>17</v>
      </c>
      <c r="D20" s="14" t="s">
        <v>66</v>
      </c>
      <c r="E20" s="14">
        <v>2</v>
      </c>
      <c r="F20" s="14">
        <v>1953</v>
      </c>
      <c r="G20" s="14">
        <v>3492.4</v>
      </c>
      <c r="H20" s="14" t="s">
        <v>72</v>
      </c>
      <c r="I20" s="14" t="s">
        <v>73</v>
      </c>
      <c r="J20" s="15">
        <v>43466</v>
      </c>
      <c r="K20" s="3"/>
      <c r="L20" s="10"/>
      <c r="M20" s="9"/>
    </row>
    <row r="21" spans="1:13" x14ac:dyDescent="0.25">
      <c r="A21" s="11">
        <v>17</v>
      </c>
      <c r="B21" s="14" t="s">
        <v>19</v>
      </c>
      <c r="C21" s="14" t="s">
        <v>17</v>
      </c>
      <c r="D21" s="14" t="s">
        <v>12</v>
      </c>
      <c r="E21" s="14" t="s">
        <v>74</v>
      </c>
      <c r="F21" s="14" t="s">
        <v>75</v>
      </c>
      <c r="G21" s="14">
        <v>4539.8</v>
      </c>
      <c r="H21" s="14" t="s">
        <v>76</v>
      </c>
      <c r="I21" s="14" t="s">
        <v>77</v>
      </c>
      <c r="J21" s="15">
        <v>43525</v>
      </c>
      <c r="K21" s="3"/>
      <c r="L21" s="10"/>
      <c r="M21" s="9"/>
    </row>
    <row r="22" spans="1:13" x14ac:dyDescent="0.25">
      <c r="A22" s="11">
        <v>18</v>
      </c>
      <c r="B22" s="14" t="s">
        <v>19</v>
      </c>
      <c r="C22" s="14" t="s">
        <v>17</v>
      </c>
      <c r="D22" s="14" t="s">
        <v>33</v>
      </c>
      <c r="E22" s="14" t="s">
        <v>78</v>
      </c>
      <c r="F22" s="14" t="s">
        <v>49</v>
      </c>
      <c r="G22" s="14">
        <v>5564.7</v>
      </c>
      <c r="H22" s="14" t="s">
        <v>79</v>
      </c>
      <c r="I22" s="14" t="s">
        <v>80</v>
      </c>
      <c r="J22" s="15">
        <v>43525</v>
      </c>
      <c r="K22" s="3"/>
      <c r="L22" s="10"/>
      <c r="M22" s="9"/>
    </row>
    <row r="23" spans="1:13" x14ac:dyDescent="0.25">
      <c r="A23" s="11">
        <v>19</v>
      </c>
      <c r="B23" s="9" t="s">
        <v>19</v>
      </c>
      <c r="C23" s="9" t="s">
        <v>17</v>
      </c>
      <c r="D23" s="9" t="s">
        <v>81</v>
      </c>
      <c r="E23" s="9" t="s">
        <v>69</v>
      </c>
      <c r="F23" s="9" t="s">
        <v>82</v>
      </c>
      <c r="G23" s="9">
        <v>3828.3</v>
      </c>
      <c r="H23" s="9" t="s">
        <v>83</v>
      </c>
      <c r="I23" s="9" t="s">
        <v>84</v>
      </c>
      <c r="J23" s="3">
        <v>43556</v>
      </c>
      <c r="K23" s="3"/>
      <c r="L23" s="10"/>
      <c r="M23" s="9"/>
    </row>
    <row r="24" spans="1:13" x14ac:dyDescent="0.25">
      <c r="A24" s="11">
        <v>20</v>
      </c>
      <c r="B24" s="9" t="s">
        <v>19</v>
      </c>
      <c r="C24" s="9" t="s">
        <v>17</v>
      </c>
      <c r="D24" s="9" t="s">
        <v>12</v>
      </c>
      <c r="E24" s="9">
        <v>75</v>
      </c>
      <c r="F24" s="9">
        <v>1974</v>
      </c>
      <c r="G24" s="9">
        <v>3834.8</v>
      </c>
      <c r="H24" s="9" t="s">
        <v>85</v>
      </c>
      <c r="I24" s="9" t="s">
        <v>86</v>
      </c>
      <c r="J24" s="3">
        <v>43556</v>
      </c>
      <c r="K24" s="3"/>
      <c r="L24" s="10"/>
      <c r="M24" s="9"/>
    </row>
    <row r="25" spans="1:13" x14ac:dyDescent="0.25">
      <c r="A25" s="11">
        <v>21</v>
      </c>
      <c r="B25" s="9" t="s">
        <v>19</v>
      </c>
      <c r="C25" s="9" t="s">
        <v>17</v>
      </c>
      <c r="D25" s="9" t="s">
        <v>12</v>
      </c>
      <c r="E25" s="9" t="s">
        <v>87</v>
      </c>
      <c r="F25" s="9" t="s">
        <v>88</v>
      </c>
      <c r="G25" s="9">
        <v>2904.6</v>
      </c>
      <c r="H25" s="9" t="s">
        <v>89</v>
      </c>
      <c r="I25" s="9" t="s">
        <v>90</v>
      </c>
      <c r="J25" s="3">
        <v>43556</v>
      </c>
      <c r="K25" s="3"/>
      <c r="L25" s="10"/>
      <c r="M25" s="9"/>
    </row>
    <row r="26" spans="1:13" x14ac:dyDescent="0.25">
      <c r="A26" s="20" t="s">
        <v>18</v>
      </c>
      <c r="B26" s="20"/>
      <c r="C26" s="20"/>
      <c r="D26" s="20"/>
      <c r="E26" s="20"/>
      <c r="F26" s="20"/>
      <c r="G26" s="13">
        <f>SUM(G5:G25)</f>
        <v>100614.90000000002</v>
      </c>
      <c r="H26" s="7"/>
      <c r="I26" s="7"/>
      <c r="J26" s="8"/>
      <c r="K26" s="7"/>
      <c r="L26" s="7"/>
      <c r="M26" s="7"/>
    </row>
    <row r="29" spans="1:13" ht="18.75" x14ac:dyDescent="0.3">
      <c r="A29" s="19" t="s">
        <v>95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28" t="s">
        <v>6</v>
      </c>
      <c r="B30" s="29" t="s">
        <v>0</v>
      </c>
      <c r="C30" s="29"/>
      <c r="D30" s="29"/>
      <c r="E30" s="29"/>
      <c r="F30" s="30" t="s">
        <v>1</v>
      </c>
      <c r="G30" s="30" t="s">
        <v>5</v>
      </c>
      <c r="H30" s="28" t="s">
        <v>7</v>
      </c>
      <c r="I30" s="28" t="s">
        <v>8</v>
      </c>
      <c r="J30" s="28" t="s">
        <v>13</v>
      </c>
      <c r="K30" s="28" t="s">
        <v>14</v>
      </c>
      <c r="L30" s="28" t="s">
        <v>15</v>
      </c>
      <c r="M30" s="27" t="s">
        <v>9</v>
      </c>
    </row>
    <row r="31" spans="1:13" ht="31.5" x14ac:dyDescent="0.25">
      <c r="A31" s="28"/>
      <c r="B31" s="12" t="s">
        <v>2</v>
      </c>
      <c r="C31" s="12" t="s">
        <v>16</v>
      </c>
      <c r="D31" s="12" t="s">
        <v>3</v>
      </c>
      <c r="E31" s="12" t="s">
        <v>4</v>
      </c>
      <c r="F31" s="30"/>
      <c r="G31" s="30"/>
      <c r="H31" s="28"/>
      <c r="I31" s="28"/>
      <c r="J31" s="28"/>
      <c r="K31" s="28"/>
      <c r="L31" s="28"/>
      <c r="M31" s="27"/>
    </row>
    <row r="32" spans="1:13" x14ac:dyDescent="0.25">
      <c r="A32" s="18">
        <v>1</v>
      </c>
      <c r="B32" s="9" t="s">
        <v>19</v>
      </c>
      <c r="C32" s="9" t="s">
        <v>17</v>
      </c>
      <c r="D32" s="2" t="s">
        <v>46</v>
      </c>
      <c r="E32" s="2">
        <v>22</v>
      </c>
      <c r="F32" s="2">
        <v>1981</v>
      </c>
      <c r="G32" s="2">
        <v>6796.6</v>
      </c>
      <c r="H32" s="9" t="s">
        <v>54</v>
      </c>
      <c r="I32" s="9" t="s">
        <v>55</v>
      </c>
      <c r="J32" s="3">
        <v>43282</v>
      </c>
      <c r="K32" s="3">
        <v>43343</v>
      </c>
      <c r="L32" s="10" t="s">
        <v>94</v>
      </c>
      <c r="M32" s="9"/>
    </row>
    <row r="33" spans="1:13" x14ac:dyDescent="0.25">
      <c r="A33" s="18">
        <v>2</v>
      </c>
      <c r="B33" s="9" t="s">
        <v>19</v>
      </c>
      <c r="C33" s="9" t="s">
        <v>17</v>
      </c>
      <c r="D33" s="9" t="s">
        <v>29</v>
      </c>
      <c r="E33" s="9" t="s">
        <v>30</v>
      </c>
      <c r="F33" s="9" t="s">
        <v>11</v>
      </c>
      <c r="G33" s="9">
        <v>4065.1</v>
      </c>
      <c r="H33" s="9" t="s">
        <v>31</v>
      </c>
      <c r="I33" s="9" t="s">
        <v>32</v>
      </c>
      <c r="J33" s="3">
        <v>42950</v>
      </c>
      <c r="K33" s="16">
        <v>44713</v>
      </c>
      <c r="L33" s="17" t="s">
        <v>92</v>
      </c>
      <c r="M33" s="9"/>
    </row>
    <row r="34" spans="1:13" x14ac:dyDescent="0.25">
      <c r="A34" s="18">
        <v>3</v>
      </c>
      <c r="B34" s="9" t="s">
        <v>19</v>
      </c>
      <c r="C34" s="9" t="s">
        <v>17</v>
      </c>
      <c r="D34" s="9" t="s">
        <v>12</v>
      </c>
      <c r="E34" s="9" t="s">
        <v>10</v>
      </c>
      <c r="F34" s="9" t="s">
        <v>11</v>
      </c>
      <c r="G34" s="9">
        <v>4059.1</v>
      </c>
      <c r="H34" s="9" t="s">
        <v>20</v>
      </c>
      <c r="I34" s="9" t="s">
        <v>91</v>
      </c>
      <c r="J34" s="3">
        <v>42887</v>
      </c>
      <c r="K34" s="3">
        <v>44805</v>
      </c>
      <c r="L34" s="17" t="s">
        <v>93</v>
      </c>
      <c r="M34" s="9"/>
    </row>
    <row r="35" spans="1:13" x14ac:dyDescent="0.25">
      <c r="A35" s="18"/>
      <c r="B35" s="9"/>
      <c r="C35" s="9"/>
      <c r="D35" s="2"/>
      <c r="E35" s="2"/>
      <c r="F35" s="2"/>
      <c r="G35" s="2"/>
      <c r="H35" s="9"/>
      <c r="I35" s="9"/>
      <c r="J35" s="3"/>
      <c r="K35" s="3"/>
      <c r="L35" s="10"/>
      <c r="M35" s="9"/>
    </row>
    <row r="36" spans="1:13" x14ac:dyDescent="0.25">
      <c r="A36" s="20" t="s">
        <v>18</v>
      </c>
      <c r="B36" s="20"/>
      <c r="C36" s="20"/>
      <c r="D36" s="20"/>
      <c r="E36" s="20"/>
      <c r="F36" s="20"/>
      <c r="G36" s="13">
        <f>SUM(G32:G34)</f>
        <v>14920.800000000001</v>
      </c>
      <c r="H36" s="7"/>
      <c r="I36" s="7"/>
      <c r="J36" s="8"/>
      <c r="K36" s="7"/>
      <c r="L36" s="7"/>
      <c r="M36" s="7"/>
    </row>
  </sheetData>
  <mergeCells count="24">
    <mergeCell ref="A36:F36"/>
    <mergeCell ref="I30:I31"/>
    <mergeCell ref="J30:J31"/>
    <mergeCell ref="K30:K31"/>
    <mergeCell ref="L30:L31"/>
    <mergeCell ref="M30:M31"/>
    <mergeCell ref="A30:A31"/>
    <mergeCell ref="B30:E30"/>
    <mergeCell ref="F30:F31"/>
    <mergeCell ref="G30:G31"/>
    <mergeCell ref="H30:H31"/>
    <mergeCell ref="A29:M29"/>
    <mergeCell ref="A26:F26"/>
    <mergeCell ref="M3:M4"/>
    <mergeCell ref="A1:M2"/>
    <mergeCell ref="L3:L4"/>
    <mergeCell ref="B3:E3"/>
    <mergeCell ref="A3:A4"/>
    <mergeCell ref="K3:K4"/>
    <mergeCell ref="H3:H4"/>
    <mergeCell ref="F3:F4"/>
    <mergeCell ref="G3:G4"/>
    <mergeCell ref="I3:I4"/>
    <mergeCell ref="J3:J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2023-01-31T10:10:57Z</dcterms:modified>
</cp:coreProperties>
</file>