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F7457953-7893-493D-A290-EDDF956CF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40" i="1" l="1"/>
  <c r="G48" i="1"/>
</calcChain>
</file>

<file path=xl/sharedStrings.xml><?xml version="1.0" encoding="utf-8"?>
<sst xmlns="http://schemas.openxmlformats.org/spreadsheetml/2006/main" count="231" uniqueCount="116">
  <si>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</si>
  <si>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</si>
  <si>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</si>
  <si>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</si>
  <si>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</si>
  <si>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</si>
  <si>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</si>
  <si>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</si>
  <si>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</si>
  <si>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</si>
  <si>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</si>
  <si>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</si>
  <si>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</si>
  <si>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</si>
  <si>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Новокузнецкий городской округ</t>
  </si>
  <si>
    <t>г. Новокузнецк</t>
  </si>
  <si>
    <t>ул. Братьев Сизых</t>
  </si>
  <si>
    <t>2012</t>
  </si>
  <si>
    <t>№1 от 12.12.2016</t>
  </si>
  <si>
    <t>№6-2017 от 01.02.2017 / 99,24</t>
  </si>
  <si>
    <t>2013</t>
  </si>
  <si>
    <t>№1 от 21.03.2017</t>
  </si>
  <si>
    <t>№10-2017 от 01.04.2017 / 56, 04%</t>
  </si>
  <si>
    <t>№3 от 26.01.2017</t>
  </si>
  <si>
    <t>№16-2017 от 01.04.2017 / 64,18%</t>
  </si>
  <si>
    <t>№1 от 27.02.2017</t>
  </si>
  <si>
    <t>№4-2017 от 10.03.2017 / 63,83%</t>
  </si>
  <si>
    <t>№1 от 20.03.2017</t>
  </si>
  <si>
    <t>№8-2017 от 01.04.2017 / 58,09%</t>
  </si>
  <si>
    <t>№1 от 23.03.2017</t>
  </si>
  <si>
    <t>№12-2017 от 01.04.2017 / 59,29%</t>
  </si>
  <si>
    <t>ул. Зыряновская</t>
  </si>
  <si>
    <t>74Б</t>
  </si>
  <si>
    <t>№1 от 17.03.2017</t>
  </si>
  <si>
    <t>№74Б-2017 от 01.04.2017 / 57,29%</t>
  </si>
  <si>
    <t>ул. Мурманская</t>
  </si>
  <si>
    <t>47/8</t>
  </si>
  <si>
    <t>№47/8-2017 от 01.04.2017 / 69,01%</t>
  </si>
  <si>
    <t>Итого</t>
  </si>
  <si>
    <t>ул. Ленина</t>
  </si>
  <si>
    <t>2015</t>
  </si>
  <si>
    <t>№1 от 16.04.2017</t>
  </si>
  <si>
    <t>№97-2017 от 18.04.2017 / 66,43%</t>
  </si>
  <si>
    <t>№1 от 22.03.2017</t>
  </si>
  <si>
    <t>№5-2017 от 01.04.2017 / 54,21%</t>
  </si>
  <si>
    <t>4Б</t>
  </si>
  <si>
    <t>№1 от 14.04.2017</t>
  </si>
  <si>
    <t>№4Б-2017 от 18.04.2017 / 52,16%</t>
  </si>
  <si>
    <t>№1 от 24.03.2017</t>
  </si>
  <si>
    <t>№18-2017 от 01.04.2017 / 53,84%</t>
  </si>
  <si>
    <t>ул. Тульская</t>
  </si>
  <si>
    <t>№1 от 19.03.2017</t>
  </si>
  <si>
    <t>№19-2017 от 01.04.2017 / 64,92%</t>
  </si>
  <si>
    <t>№21-2017 от 01.04.2017 / 71,49%</t>
  </si>
  <si>
    <t>ул. Транспортная</t>
  </si>
  <si>
    <t>№1 от 25.04.2017</t>
  </si>
  <si>
    <t>№125-2017 от 01.05.2017 / 52,67%</t>
  </si>
  <si>
    <t>№133-2017 от 15.05.2017 / 53,72%</t>
  </si>
  <si>
    <t>ул. 40 лет Победы</t>
  </si>
  <si>
    <t>2014</t>
  </si>
  <si>
    <t>№1 от 01.04.2017</t>
  </si>
  <si>
    <t>№40/8-2017 от 01.05.2017</t>
  </si>
  <si>
    <t>№2 от 01.04.2107</t>
  </si>
  <si>
    <t>№11-2017 от 01.05.2017</t>
  </si>
  <si>
    <t xml:space="preserve"> 2013</t>
  </si>
  <si>
    <t>№1 от 30.03.2017</t>
  </si>
  <si>
    <t>№9-2017 от 01.05.2017</t>
  </si>
  <si>
    <t>ул. Батюшкова</t>
  </si>
  <si>
    <t>10А</t>
  </si>
  <si>
    <t>№1 от 15.05.2017</t>
  </si>
  <si>
    <t>№Б10А-2017 от 01.06.2017</t>
  </si>
  <si>
    <t>№1 от 05.05.2017</t>
  </si>
  <si>
    <t>14-2017 от 01.06.2017</t>
  </si>
  <si>
    <t>14Б</t>
  </si>
  <si>
    <t>№14Б-2017 от 01.06.2017</t>
  </si>
  <si>
    <t>№1 от 28.11.2017</t>
  </si>
  <si>
    <t>№3-2017 от 01.11.2017 / 55,13%</t>
  </si>
  <si>
    <t>№1 от 16.01.2018</t>
  </si>
  <si>
    <t>№2-2018 от 01.02.2018 / 50,46%</t>
  </si>
  <si>
    <t>10Б</t>
  </si>
  <si>
    <t>2007</t>
  </si>
  <si>
    <t>№1 от 23.04.2018</t>
  </si>
  <si>
    <t>№Б10Б-2018 от 01.05.2018/ 69,95%</t>
  </si>
  <si>
    <t>ул. Ватутина</t>
  </si>
  <si>
    <t>№В4-2018 от 10.10.2018</t>
  </si>
  <si>
    <t>ул. 40 лет ВЛКСМ</t>
  </si>
  <si>
    <t>№40ЛВ/7-2018 от 11.10.2018</t>
  </si>
  <si>
    <t>Решение №1 от 10.10.2018</t>
  </si>
  <si>
    <t>Решение №1 от 11.10.2018</t>
  </si>
  <si>
    <t>№1 от 28.02.2019</t>
  </si>
  <si>
    <t>№1-2019 от 01.03.2019/56,23%</t>
  </si>
  <si>
    <t>ул. Грдины</t>
  </si>
  <si>
    <t>№1 от 25.09.2020</t>
  </si>
  <si>
    <t>№37-2020 от 01.10.2020</t>
  </si>
  <si>
    <t>№1 от 20.09.2020</t>
  </si>
  <si>
    <t>№29-2020 от 01.10.2020</t>
  </si>
  <si>
    <t>№33-2020 от 01.10.2020</t>
  </si>
  <si>
    <t>№1 от 05.11.2020</t>
  </si>
  <si>
    <t>№23-2020 от 01.12.2020</t>
  </si>
  <si>
    <t>ул. Петракова</t>
  </si>
  <si>
    <t>41А</t>
  </si>
  <si>
    <t>№1 от 30.11.2020</t>
  </si>
  <si>
    <t>№41А-2020 от 01.12.2020</t>
  </si>
  <si>
    <t>ул. Свердлова</t>
  </si>
  <si>
    <t>№С30-2020 от 01.12.2020</t>
  </si>
  <si>
    <t>ул. День Шахтера</t>
  </si>
  <si>
    <t>№1 от 21.01.2021</t>
  </si>
  <si>
    <t>№ДШ10А-2021 от 01.02.2021</t>
  </si>
  <si>
    <t>10а</t>
  </si>
  <si>
    <t>№1 от 19.05.2021</t>
  </si>
  <si>
    <t>№БС-10А/2021 от 01.06.2021</t>
  </si>
  <si>
    <t>Протокол ОСС выбор ООО УК Гестия</t>
  </si>
  <si>
    <t>Протокол ОСС выбор ООО "УК Любимый город"</t>
  </si>
  <si>
    <t>протокол ОСС выбор ООО Плюс-4 Сервис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</si>
  <si>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"УК "Гарант-Сервис" (ИНН 4217179833)</t>
    </r>
  </si>
  <si>
    <t>Исключение МКД из реестра лицензии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</si>
</sst>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/>
    <xf numFmtId="0" fontId="2" fillId="0" borderId="2" xfId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/>
    </xf>
    <xf numFmtId="4" fontId="3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14" fontId="2" fillId="0" borderId="2" xfId="2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9" xfId="2" xr:uid="{6A3A04EC-25B2-4750-B927-3609139060D4}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sqref="A1:L2"/>
    </sheetView>
  </sheetViews>
  <sheetFormatPr defaultRowHeight="15.75" x14ac:dyDescent="0.25"/>
  <cols>
    <col min="1" max="1" width="5.85546875" style="26" customWidth="1"/>
    <col min="2" max="2" width="33.85546875" style="26" customWidth="1"/>
    <col min="3" max="3" width="20.5703125" style="26" customWidth="1"/>
    <col min="4" max="4" width="25.28515625" style="26" customWidth="1"/>
    <col min="5" max="5" width="10.42578125" style="26" customWidth="1"/>
    <col min="6" max="6" width="6.85546875" style="26" customWidth="1"/>
    <col min="7" max="7" width="13.85546875" style="26" customWidth="1"/>
    <col min="8" max="8" width="27.28515625" style="26" customWidth="1"/>
    <col min="9" max="9" width="35.140625" style="26" customWidth="1"/>
    <col min="10" max="10" width="17.5703125" style="26" customWidth="1"/>
    <col min="11" max="11" width="13.140625" style="26" customWidth="1"/>
    <col min="12" max="12" width="52.85546875" style="26" customWidth="1"/>
    <col min="13" max="16384" width="9.140625" style="26"/>
  </cols>
  <sheetData>
    <row r="1" spans="1:12" x14ac:dyDescent="0.2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 x14ac:dyDescent="0.25">
      <c r="A3" s="34" t="s">
        <v>0</v>
      </c>
      <c r="B3" s="35" t="s">
        <v>1</v>
      </c>
      <c r="C3" s="35"/>
      <c r="D3" s="35"/>
      <c r="E3" s="35"/>
      <c r="F3" s="36" t="s">
        <v>2</v>
      </c>
      <c r="G3" s="36" t="s">
        <v>3</v>
      </c>
      <c r="H3" s="34" t="s">
        <v>4</v>
      </c>
      <c r="I3" s="34" t="s">
        <v>5</v>
      </c>
      <c r="J3" s="34" t="s">
        <v>6</v>
      </c>
      <c r="K3" s="34" t="s">
        <v>7</v>
      </c>
      <c r="L3" s="37" t="s">
        <v>9</v>
      </c>
    </row>
    <row r="4" spans="1:12" ht="58.5" customHeight="1" x14ac:dyDescent="0.25">
      <c r="A4" s="34"/>
      <c r="B4" s="2" t="s">
        <v>10</v>
      </c>
      <c r="C4" s="2" t="s">
        <v>11</v>
      </c>
      <c r="D4" s="2" t="s">
        <v>12</v>
      </c>
      <c r="E4" s="2" t="s">
        <v>13</v>
      </c>
      <c r="F4" s="36"/>
      <c r="G4" s="36"/>
      <c r="H4" s="34"/>
      <c r="I4" s="34"/>
      <c r="J4" s="34"/>
      <c r="K4" s="34"/>
      <c r="L4" s="37"/>
    </row>
    <row r="5" spans="1:12" s="27" customFormat="1" x14ac:dyDescent="0.25">
      <c r="A5" s="2">
        <v>1</v>
      </c>
      <c r="B5" s="5" t="s">
        <v>14</v>
      </c>
      <c r="C5" s="4" t="s">
        <v>15</v>
      </c>
      <c r="D5" s="4" t="s">
        <v>16</v>
      </c>
      <c r="E5" s="4">
        <v>6</v>
      </c>
      <c r="F5" s="4" t="s">
        <v>17</v>
      </c>
      <c r="G5" s="6">
        <v>10821.9</v>
      </c>
      <c r="H5" s="7" t="s">
        <v>18</v>
      </c>
      <c r="I5" s="4" t="s">
        <v>19</v>
      </c>
      <c r="J5" s="8">
        <v>42788</v>
      </c>
      <c r="K5" s="1"/>
      <c r="L5" s="3"/>
    </row>
    <row r="6" spans="1:12" x14ac:dyDescent="0.25">
      <c r="A6" s="2">
        <v>2</v>
      </c>
      <c r="B6" s="5" t="s">
        <v>14</v>
      </c>
      <c r="C6" s="4" t="s">
        <v>15</v>
      </c>
      <c r="D6" s="4" t="s">
        <v>16</v>
      </c>
      <c r="E6" s="2">
        <v>10</v>
      </c>
      <c r="F6" s="9" t="s">
        <v>20</v>
      </c>
      <c r="G6" s="10">
        <v>4584.3999999999996</v>
      </c>
      <c r="H6" s="9" t="s">
        <v>21</v>
      </c>
      <c r="I6" s="1" t="s">
        <v>22</v>
      </c>
      <c r="J6" s="8">
        <v>42852</v>
      </c>
      <c r="K6" s="1"/>
      <c r="L6" s="3"/>
    </row>
    <row r="7" spans="1:12" x14ac:dyDescent="0.25">
      <c r="A7" s="2">
        <v>3</v>
      </c>
      <c r="B7" s="5" t="s">
        <v>14</v>
      </c>
      <c r="C7" s="4" t="s">
        <v>15</v>
      </c>
      <c r="D7" s="4" t="s">
        <v>16</v>
      </c>
      <c r="E7" s="11">
        <v>16</v>
      </c>
      <c r="F7" s="9" t="s">
        <v>20</v>
      </c>
      <c r="G7" s="4">
        <v>7565.6</v>
      </c>
      <c r="H7" s="9" t="s">
        <v>23</v>
      </c>
      <c r="I7" s="1" t="s">
        <v>24</v>
      </c>
      <c r="J7" s="8">
        <v>42852</v>
      </c>
      <c r="K7" s="1"/>
      <c r="L7" s="3"/>
    </row>
    <row r="8" spans="1:12" x14ac:dyDescent="0.25">
      <c r="A8" s="2">
        <v>4</v>
      </c>
      <c r="B8" s="5" t="s">
        <v>14</v>
      </c>
      <c r="C8" s="4" t="s">
        <v>15</v>
      </c>
      <c r="D8" s="4" t="s">
        <v>16</v>
      </c>
      <c r="E8" s="4">
        <v>4</v>
      </c>
      <c r="F8" s="4">
        <v>2011</v>
      </c>
      <c r="G8" s="4">
        <v>11495.1</v>
      </c>
      <c r="H8" s="4" t="s">
        <v>25</v>
      </c>
      <c r="I8" s="4" t="s">
        <v>26</v>
      </c>
      <c r="J8" s="8">
        <v>42852</v>
      </c>
      <c r="K8" s="1"/>
      <c r="L8" s="3"/>
    </row>
    <row r="9" spans="1:12" x14ac:dyDescent="0.25">
      <c r="A9" s="2">
        <v>5</v>
      </c>
      <c r="B9" s="5" t="s">
        <v>14</v>
      </c>
      <c r="C9" s="4" t="s">
        <v>15</v>
      </c>
      <c r="D9" s="4" t="s">
        <v>16</v>
      </c>
      <c r="E9" s="4">
        <v>8</v>
      </c>
      <c r="F9" s="4">
        <v>2012</v>
      </c>
      <c r="G9" s="4">
        <v>5758.3</v>
      </c>
      <c r="H9" s="4" t="s">
        <v>27</v>
      </c>
      <c r="I9" s="4" t="s">
        <v>28</v>
      </c>
      <c r="J9" s="8">
        <v>42852</v>
      </c>
      <c r="K9" s="1"/>
      <c r="L9" s="3"/>
    </row>
    <row r="10" spans="1:12" x14ac:dyDescent="0.25">
      <c r="A10" s="2">
        <v>6</v>
      </c>
      <c r="B10" s="5" t="s">
        <v>14</v>
      </c>
      <c r="C10" s="4" t="s">
        <v>15</v>
      </c>
      <c r="D10" s="4" t="s">
        <v>16</v>
      </c>
      <c r="E10" s="4">
        <v>12</v>
      </c>
      <c r="F10" s="4">
        <v>2013</v>
      </c>
      <c r="G10" s="4">
        <v>8748.2000000000007</v>
      </c>
      <c r="H10" s="4" t="s">
        <v>29</v>
      </c>
      <c r="I10" s="4" t="s">
        <v>30</v>
      </c>
      <c r="J10" s="8">
        <v>42852</v>
      </c>
      <c r="K10" s="1"/>
      <c r="L10" s="3"/>
    </row>
    <row r="11" spans="1:12" x14ac:dyDescent="0.25">
      <c r="A11" s="2">
        <v>7</v>
      </c>
      <c r="B11" s="5" t="s">
        <v>14</v>
      </c>
      <c r="C11" s="4" t="s">
        <v>15</v>
      </c>
      <c r="D11" s="4" t="s">
        <v>31</v>
      </c>
      <c r="E11" s="4" t="s">
        <v>32</v>
      </c>
      <c r="F11" s="4">
        <v>2011</v>
      </c>
      <c r="G11" s="4">
        <v>5709.1</v>
      </c>
      <c r="H11" s="4" t="s">
        <v>33</v>
      </c>
      <c r="I11" s="4" t="s">
        <v>34</v>
      </c>
      <c r="J11" s="8">
        <v>42852</v>
      </c>
      <c r="K11" s="1"/>
      <c r="L11" s="3"/>
    </row>
    <row r="12" spans="1:12" x14ac:dyDescent="0.25">
      <c r="A12" s="2">
        <v>8</v>
      </c>
      <c r="B12" s="5" t="s">
        <v>14</v>
      </c>
      <c r="C12" s="4" t="s">
        <v>15</v>
      </c>
      <c r="D12" s="4" t="s">
        <v>35</v>
      </c>
      <c r="E12" s="4" t="s">
        <v>36</v>
      </c>
      <c r="F12" s="4">
        <v>2012</v>
      </c>
      <c r="G12" s="4">
        <v>2295.1</v>
      </c>
      <c r="H12" s="4" t="s">
        <v>29</v>
      </c>
      <c r="I12" s="4" t="s">
        <v>37</v>
      </c>
      <c r="J12" s="8">
        <v>42852</v>
      </c>
      <c r="K12" s="1"/>
      <c r="L12" s="3"/>
    </row>
    <row r="13" spans="1:12" x14ac:dyDescent="0.25">
      <c r="A13" s="2">
        <v>9</v>
      </c>
      <c r="B13" s="5" t="s">
        <v>14</v>
      </c>
      <c r="C13" s="4" t="s">
        <v>15</v>
      </c>
      <c r="D13" s="4" t="s">
        <v>39</v>
      </c>
      <c r="E13" s="4">
        <v>97</v>
      </c>
      <c r="F13" s="4" t="s">
        <v>40</v>
      </c>
      <c r="G13" s="4">
        <v>1990.5</v>
      </c>
      <c r="H13" s="4" t="s">
        <v>41</v>
      </c>
      <c r="I13" s="4" t="s">
        <v>42</v>
      </c>
      <c r="J13" s="8">
        <v>42860</v>
      </c>
      <c r="K13" s="1"/>
      <c r="L13" s="3"/>
    </row>
    <row r="14" spans="1:12" x14ac:dyDescent="0.25">
      <c r="A14" s="2">
        <v>10</v>
      </c>
      <c r="B14" s="5" t="s">
        <v>14</v>
      </c>
      <c r="C14" s="4" t="s">
        <v>15</v>
      </c>
      <c r="D14" s="4" t="s">
        <v>16</v>
      </c>
      <c r="E14" s="4">
        <v>5</v>
      </c>
      <c r="F14" s="4">
        <v>2009</v>
      </c>
      <c r="G14" s="4">
        <v>8434.2999999999993</v>
      </c>
      <c r="H14" s="4" t="s">
        <v>43</v>
      </c>
      <c r="I14" s="4" t="s">
        <v>44</v>
      </c>
      <c r="J14" s="8">
        <v>42860</v>
      </c>
      <c r="K14" s="1"/>
      <c r="L14" s="3"/>
    </row>
    <row r="15" spans="1:12" x14ac:dyDescent="0.25">
      <c r="A15" s="2">
        <v>11</v>
      </c>
      <c r="B15" s="5" t="s">
        <v>14</v>
      </c>
      <c r="C15" s="4" t="s">
        <v>15</v>
      </c>
      <c r="D15" s="4" t="s">
        <v>16</v>
      </c>
      <c r="E15" s="4" t="s">
        <v>45</v>
      </c>
      <c r="F15" s="4">
        <v>2014</v>
      </c>
      <c r="G15" s="4">
        <v>7433.4</v>
      </c>
      <c r="H15" s="4" t="s">
        <v>46</v>
      </c>
      <c r="I15" s="4" t="s">
        <v>47</v>
      </c>
      <c r="J15" s="8">
        <v>42860</v>
      </c>
      <c r="K15" s="1"/>
      <c r="L15" s="3"/>
    </row>
    <row r="16" spans="1:12" x14ac:dyDescent="0.25">
      <c r="A16" s="2">
        <v>12</v>
      </c>
      <c r="B16" s="5" t="s">
        <v>14</v>
      </c>
      <c r="C16" s="4" t="s">
        <v>15</v>
      </c>
      <c r="D16" s="4" t="s">
        <v>16</v>
      </c>
      <c r="E16" s="4">
        <v>18</v>
      </c>
      <c r="F16" s="4">
        <v>2013</v>
      </c>
      <c r="G16" s="4">
        <v>5550.7</v>
      </c>
      <c r="H16" s="4" t="s">
        <v>48</v>
      </c>
      <c r="I16" s="4" t="s">
        <v>49</v>
      </c>
      <c r="J16" s="8">
        <v>42860</v>
      </c>
      <c r="K16" s="1"/>
      <c r="L16" s="3"/>
    </row>
    <row r="17" spans="1:12" x14ac:dyDescent="0.25">
      <c r="A17" s="2">
        <v>13</v>
      </c>
      <c r="B17" s="5" t="s">
        <v>14</v>
      </c>
      <c r="C17" s="4" t="s">
        <v>15</v>
      </c>
      <c r="D17" s="4" t="s">
        <v>50</v>
      </c>
      <c r="E17" s="4">
        <v>19</v>
      </c>
      <c r="F17" s="4">
        <v>2013</v>
      </c>
      <c r="G17" s="4">
        <v>8541.2000000000007</v>
      </c>
      <c r="H17" s="4" t="s">
        <v>51</v>
      </c>
      <c r="I17" s="4" t="s">
        <v>52</v>
      </c>
      <c r="J17" s="8">
        <v>42860</v>
      </c>
      <c r="K17" s="1"/>
      <c r="L17" s="3"/>
    </row>
    <row r="18" spans="1:12" x14ac:dyDescent="0.25">
      <c r="A18" s="2">
        <v>14</v>
      </c>
      <c r="B18" s="5" t="s">
        <v>14</v>
      </c>
      <c r="C18" s="4" t="s">
        <v>15</v>
      </c>
      <c r="D18" s="4" t="s">
        <v>50</v>
      </c>
      <c r="E18" s="4">
        <v>21</v>
      </c>
      <c r="F18" s="4">
        <v>2012</v>
      </c>
      <c r="G18" s="4">
        <v>4853.6000000000004</v>
      </c>
      <c r="H18" s="4" t="s">
        <v>48</v>
      </c>
      <c r="I18" s="4" t="s">
        <v>53</v>
      </c>
      <c r="J18" s="8">
        <v>42860</v>
      </c>
      <c r="K18" s="1"/>
      <c r="L18" s="3"/>
    </row>
    <row r="19" spans="1:12" x14ac:dyDescent="0.25">
      <c r="A19" s="2">
        <v>15</v>
      </c>
      <c r="B19" s="5" t="s">
        <v>14</v>
      </c>
      <c r="C19" s="4" t="s">
        <v>15</v>
      </c>
      <c r="D19" s="4" t="s">
        <v>54</v>
      </c>
      <c r="E19" s="4">
        <v>125</v>
      </c>
      <c r="F19" s="4">
        <v>1973</v>
      </c>
      <c r="G19" s="4">
        <v>18218</v>
      </c>
      <c r="H19" s="4" t="s">
        <v>55</v>
      </c>
      <c r="I19" s="4" t="s">
        <v>56</v>
      </c>
      <c r="J19" s="8">
        <v>42880</v>
      </c>
      <c r="K19" s="1"/>
      <c r="L19" s="3"/>
    </row>
    <row r="20" spans="1:12" x14ac:dyDescent="0.25">
      <c r="A20" s="2">
        <v>16</v>
      </c>
      <c r="B20" s="5" t="s">
        <v>14</v>
      </c>
      <c r="C20" s="4" t="s">
        <v>15</v>
      </c>
      <c r="D20" s="4" t="s">
        <v>58</v>
      </c>
      <c r="E20" s="4">
        <v>8</v>
      </c>
      <c r="F20" s="4" t="s">
        <v>59</v>
      </c>
      <c r="G20" s="4">
        <v>7474.6</v>
      </c>
      <c r="H20" s="4" t="s">
        <v>60</v>
      </c>
      <c r="I20" s="4" t="s">
        <v>61</v>
      </c>
      <c r="J20" s="8">
        <v>42913</v>
      </c>
      <c r="K20" s="1"/>
      <c r="L20" s="3"/>
    </row>
    <row r="21" spans="1:12" x14ac:dyDescent="0.25">
      <c r="A21" s="2">
        <v>17</v>
      </c>
      <c r="B21" s="5" t="s">
        <v>14</v>
      </c>
      <c r="C21" s="4" t="s">
        <v>15</v>
      </c>
      <c r="D21" s="4" t="s">
        <v>16</v>
      </c>
      <c r="E21" s="4">
        <v>11</v>
      </c>
      <c r="F21" s="4" t="s">
        <v>20</v>
      </c>
      <c r="G21" s="4">
        <v>7665.3</v>
      </c>
      <c r="H21" s="4" t="s">
        <v>62</v>
      </c>
      <c r="I21" s="4" t="s">
        <v>63</v>
      </c>
      <c r="J21" s="8">
        <v>42913</v>
      </c>
      <c r="K21" s="1"/>
      <c r="L21" s="3"/>
    </row>
    <row r="22" spans="1:12" x14ac:dyDescent="0.25">
      <c r="A22" s="2">
        <v>18</v>
      </c>
      <c r="B22" s="5" t="s">
        <v>14</v>
      </c>
      <c r="C22" s="4" t="s">
        <v>15</v>
      </c>
      <c r="D22" s="4" t="s">
        <v>16</v>
      </c>
      <c r="E22" s="4">
        <v>9</v>
      </c>
      <c r="F22" s="4" t="s">
        <v>64</v>
      </c>
      <c r="G22" s="4">
        <v>7741.8</v>
      </c>
      <c r="H22" s="4" t="s">
        <v>65</v>
      </c>
      <c r="I22" s="4" t="s">
        <v>66</v>
      </c>
      <c r="J22" s="8">
        <v>42913</v>
      </c>
      <c r="K22" s="1"/>
      <c r="L22" s="3"/>
    </row>
    <row r="23" spans="1:12" x14ac:dyDescent="0.25">
      <c r="A23" s="2">
        <v>19</v>
      </c>
      <c r="B23" s="5" t="s">
        <v>14</v>
      </c>
      <c r="C23" s="4" t="s">
        <v>15</v>
      </c>
      <c r="D23" s="4" t="s">
        <v>67</v>
      </c>
      <c r="E23" s="4" t="s">
        <v>68</v>
      </c>
      <c r="F23" s="4">
        <v>2007</v>
      </c>
      <c r="G23" s="4">
        <v>3383.2</v>
      </c>
      <c r="H23" s="4" t="s">
        <v>69</v>
      </c>
      <c r="I23" s="4" t="s">
        <v>70</v>
      </c>
      <c r="J23" s="8">
        <v>42913</v>
      </c>
      <c r="K23" s="1"/>
      <c r="L23" s="3"/>
    </row>
    <row r="24" spans="1:12" x14ac:dyDescent="0.25">
      <c r="A24" s="2">
        <v>20</v>
      </c>
      <c r="B24" s="5" t="s">
        <v>14</v>
      </c>
      <c r="C24" s="4" t="s">
        <v>15</v>
      </c>
      <c r="D24" s="4" t="s">
        <v>16</v>
      </c>
      <c r="E24" s="4">
        <v>14</v>
      </c>
      <c r="F24" s="4">
        <v>2013</v>
      </c>
      <c r="G24" s="4">
        <v>7461</v>
      </c>
      <c r="H24" s="4" t="s">
        <v>71</v>
      </c>
      <c r="I24" s="4" t="s">
        <v>72</v>
      </c>
      <c r="J24" s="8">
        <v>42913</v>
      </c>
      <c r="K24" s="1"/>
      <c r="L24" s="3"/>
    </row>
    <row r="25" spans="1:12" x14ac:dyDescent="0.25">
      <c r="A25" s="2">
        <v>21</v>
      </c>
      <c r="B25" s="5" t="s">
        <v>14</v>
      </c>
      <c r="C25" s="4" t="s">
        <v>15</v>
      </c>
      <c r="D25" s="4" t="s">
        <v>16</v>
      </c>
      <c r="E25" s="4" t="s">
        <v>73</v>
      </c>
      <c r="F25" s="4">
        <v>2014</v>
      </c>
      <c r="G25" s="4">
        <v>7662.1</v>
      </c>
      <c r="H25" s="4" t="s">
        <v>71</v>
      </c>
      <c r="I25" s="4" t="s">
        <v>74</v>
      </c>
      <c r="J25" s="8">
        <v>42913</v>
      </c>
      <c r="K25" s="1"/>
      <c r="L25" s="3"/>
    </row>
    <row r="26" spans="1:12" x14ac:dyDescent="0.25">
      <c r="A26" s="2">
        <v>22</v>
      </c>
      <c r="B26" s="5" t="s">
        <v>14</v>
      </c>
      <c r="C26" s="4" t="s">
        <v>15</v>
      </c>
      <c r="D26" s="4" t="s">
        <v>16</v>
      </c>
      <c r="E26" s="4">
        <v>3</v>
      </c>
      <c r="F26" s="4">
        <v>2012</v>
      </c>
      <c r="G26" s="4">
        <v>4691.2</v>
      </c>
      <c r="H26" s="4" t="s">
        <v>75</v>
      </c>
      <c r="I26" s="4" t="s">
        <v>76</v>
      </c>
      <c r="J26" s="8">
        <v>43089</v>
      </c>
      <c r="K26" s="1"/>
      <c r="L26" s="3"/>
    </row>
    <row r="27" spans="1:12" x14ac:dyDescent="0.25">
      <c r="A27" s="2">
        <v>23</v>
      </c>
      <c r="B27" s="5" t="s">
        <v>14</v>
      </c>
      <c r="C27" s="4" t="s">
        <v>15</v>
      </c>
      <c r="D27" s="4" t="s">
        <v>16</v>
      </c>
      <c r="E27" s="4">
        <v>2</v>
      </c>
      <c r="F27" s="4">
        <v>2013</v>
      </c>
      <c r="G27" s="4">
        <v>4727.1000000000004</v>
      </c>
      <c r="H27" s="4" t="s">
        <v>77</v>
      </c>
      <c r="I27" s="4" t="s">
        <v>78</v>
      </c>
      <c r="J27" s="8">
        <v>43146</v>
      </c>
      <c r="K27" s="1"/>
      <c r="L27" s="3"/>
    </row>
    <row r="28" spans="1:12" ht="14.25" customHeight="1" x14ac:dyDescent="0.25">
      <c r="A28" s="2">
        <v>24</v>
      </c>
      <c r="B28" s="5" t="s">
        <v>14</v>
      </c>
      <c r="C28" s="5" t="s">
        <v>15</v>
      </c>
      <c r="D28" s="5" t="s">
        <v>67</v>
      </c>
      <c r="E28" s="5" t="s">
        <v>79</v>
      </c>
      <c r="F28" s="5" t="s">
        <v>80</v>
      </c>
      <c r="G28" s="5">
        <v>3356.8</v>
      </c>
      <c r="H28" s="5" t="s">
        <v>81</v>
      </c>
      <c r="I28" s="5" t="s">
        <v>82</v>
      </c>
      <c r="J28" s="12">
        <v>43252</v>
      </c>
      <c r="K28" s="1"/>
      <c r="L28" s="3"/>
    </row>
    <row r="29" spans="1:12" ht="14.25" customHeight="1" x14ac:dyDescent="0.25">
      <c r="A29" s="2">
        <v>25</v>
      </c>
      <c r="B29" s="5" t="s">
        <v>14</v>
      </c>
      <c r="C29" s="5" t="s">
        <v>15</v>
      </c>
      <c r="D29" s="5" t="s">
        <v>83</v>
      </c>
      <c r="E29" s="5">
        <v>4</v>
      </c>
      <c r="F29" s="5">
        <v>2018</v>
      </c>
      <c r="G29" s="5">
        <v>2195.9</v>
      </c>
      <c r="H29" s="5" t="s">
        <v>87</v>
      </c>
      <c r="I29" s="5" t="s">
        <v>84</v>
      </c>
      <c r="J29" s="12">
        <v>43405</v>
      </c>
      <c r="K29" s="18"/>
      <c r="L29" s="3"/>
    </row>
    <row r="30" spans="1:12" ht="14.25" customHeight="1" x14ac:dyDescent="0.25">
      <c r="A30" s="2">
        <v>26</v>
      </c>
      <c r="B30" s="5" t="s">
        <v>14</v>
      </c>
      <c r="C30" s="5" t="s">
        <v>15</v>
      </c>
      <c r="D30" s="5" t="s">
        <v>85</v>
      </c>
      <c r="E30" s="5">
        <v>7</v>
      </c>
      <c r="F30" s="5">
        <v>2018</v>
      </c>
      <c r="G30" s="5">
        <v>2781.1</v>
      </c>
      <c r="H30" s="5" t="s">
        <v>88</v>
      </c>
      <c r="I30" s="5" t="s">
        <v>86</v>
      </c>
      <c r="J30" s="12">
        <v>43405</v>
      </c>
      <c r="K30" s="18"/>
      <c r="L30" s="3"/>
    </row>
    <row r="31" spans="1:12" ht="14.25" customHeight="1" x14ac:dyDescent="0.25">
      <c r="A31" s="2">
        <v>27</v>
      </c>
      <c r="B31" s="1" t="s">
        <v>14</v>
      </c>
      <c r="C31" s="4" t="s">
        <v>15</v>
      </c>
      <c r="D31" s="4" t="s">
        <v>16</v>
      </c>
      <c r="E31" s="1">
        <v>1</v>
      </c>
      <c r="F31" s="1">
        <v>2013</v>
      </c>
      <c r="G31" s="1">
        <v>5124.8</v>
      </c>
      <c r="H31" s="13" t="s">
        <v>89</v>
      </c>
      <c r="I31" s="13" t="s">
        <v>90</v>
      </c>
      <c r="J31" s="8">
        <v>43556</v>
      </c>
      <c r="K31" s="14"/>
      <c r="L31" s="3"/>
    </row>
    <row r="32" spans="1:12" ht="14.25" customHeight="1" x14ac:dyDescent="0.25">
      <c r="A32" s="2">
        <v>28</v>
      </c>
      <c r="B32" s="4" t="s">
        <v>14</v>
      </c>
      <c r="C32" s="4" t="s">
        <v>15</v>
      </c>
      <c r="D32" s="4" t="s">
        <v>91</v>
      </c>
      <c r="E32" s="15">
        <v>37</v>
      </c>
      <c r="F32" s="15">
        <v>2004</v>
      </c>
      <c r="G32" s="15">
        <v>4883.1000000000004</v>
      </c>
      <c r="H32" s="15" t="s">
        <v>92</v>
      </c>
      <c r="I32" s="15" t="s">
        <v>93</v>
      </c>
      <c r="J32" s="8">
        <v>44136</v>
      </c>
      <c r="K32" s="14"/>
      <c r="L32" s="3"/>
    </row>
    <row r="33" spans="1:12" ht="14.25" customHeight="1" x14ac:dyDescent="0.25">
      <c r="A33" s="2">
        <v>29</v>
      </c>
      <c r="B33" s="4" t="s">
        <v>14</v>
      </c>
      <c r="C33" s="4" t="s">
        <v>15</v>
      </c>
      <c r="D33" s="4" t="s">
        <v>91</v>
      </c>
      <c r="E33" s="15">
        <v>33</v>
      </c>
      <c r="F33" s="15">
        <v>2005</v>
      </c>
      <c r="G33" s="15">
        <v>4811.8</v>
      </c>
      <c r="H33" s="15" t="s">
        <v>94</v>
      </c>
      <c r="I33" s="15" t="s">
        <v>96</v>
      </c>
      <c r="J33" s="8">
        <v>44136</v>
      </c>
      <c r="K33" s="14"/>
      <c r="L33" s="3"/>
    </row>
    <row r="34" spans="1:12" ht="14.25" customHeight="1" x14ac:dyDescent="0.25">
      <c r="A34" s="2">
        <v>30</v>
      </c>
      <c r="B34" s="4" t="s">
        <v>14</v>
      </c>
      <c r="C34" s="4" t="s">
        <v>15</v>
      </c>
      <c r="D34" s="4" t="s">
        <v>91</v>
      </c>
      <c r="E34" s="15">
        <v>29</v>
      </c>
      <c r="F34" s="15">
        <v>2005</v>
      </c>
      <c r="G34" s="15">
        <v>5495.6</v>
      </c>
      <c r="H34" s="15" t="s">
        <v>94</v>
      </c>
      <c r="I34" s="15" t="s">
        <v>95</v>
      </c>
      <c r="J34" s="8">
        <v>44136</v>
      </c>
      <c r="K34" s="14"/>
      <c r="L34" s="3"/>
    </row>
    <row r="35" spans="1:12" ht="14.25" customHeight="1" x14ac:dyDescent="0.25">
      <c r="A35" s="2">
        <v>31</v>
      </c>
      <c r="B35" s="4" t="s">
        <v>14</v>
      </c>
      <c r="C35" s="4" t="s">
        <v>15</v>
      </c>
      <c r="D35" s="4" t="s">
        <v>99</v>
      </c>
      <c r="E35" s="4" t="s">
        <v>100</v>
      </c>
      <c r="F35" s="4">
        <v>2010</v>
      </c>
      <c r="G35" s="4">
        <v>5685.9</v>
      </c>
      <c r="H35" s="4" t="s">
        <v>101</v>
      </c>
      <c r="I35" s="4" t="s">
        <v>102</v>
      </c>
      <c r="J35" s="8">
        <v>44197</v>
      </c>
      <c r="K35" s="16"/>
      <c r="L35" s="19"/>
    </row>
    <row r="36" spans="1:12" ht="14.25" customHeight="1" x14ac:dyDescent="0.25">
      <c r="A36" s="2">
        <v>32</v>
      </c>
      <c r="B36" s="4" t="s">
        <v>14</v>
      </c>
      <c r="C36" s="4" t="s">
        <v>15</v>
      </c>
      <c r="D36" s="4" t="s">
        <v>103</v>
      </c>
      <c r="E36" s="4">
        <v>30</v>
      </c>
      <c r="F36" s="4">
        <v>2004</v>
      </c>
      <c r="G36" s="4">
        <v>4772.2</v>
      </c>
      <c r="H36" s="4" t="s">
        <v>101</v>
      </c>
      <c r="I36" s="4" t="s">
        <v>104</v>
      </c>
      <c r="J36" s="8">
        <v>44197</v>
      </c>
      <c r="K36" s="16"/>
      <c r="L36" s="19"/>
    </row>
    <row r="37" spans="1:12" ht="14.25" customHeight="1" x14ac:dyDescent="0.25">
      <c r="A37" s="2">
        <v>33</v>
      </c>
      <c r="B37" s="20" t="s">
        <v>14</v>
      </c>
      <c r="C37" s="20" t="s">
        <v>15</v>
      </c>
      <c r="D37" s="20" t="s">
        <v>16</v>
      </c>
      <c r="E37" s="21" t="s">
        <v>108</v>
      </c>
      <c r="F37" s="22" t="s">
        <v>59</v>
      </c>
      <c r="G37" s="23">
        <v>8816.2999999999993</v>
      </c>
      <c r="H37" s="22" t="s">
        <v>109</v>
      </c>
      <c r="I37" s="24" t="s">
        <v>110</v>
      </c>
      <c r="J37" s="25">
        <v>44378</v>
      </c>
      <c r="K37" s="16"/>
      <c r="L37" s="19"/>
    </row>
    <row r="38" spans="1:12" ht="14.25" customHeight="1" x14ac:dyDescent="0.25">
      <c r="A38" s="2"/>
      <c r="B38" s="4"/>
      <c r="C38" s="4"/>
      <c r="D38" s="4"/>
      <c r="E38" s="4"/>
      <c r="F38" s="4"/>
      <c r="G38" s="4"/>
      <c r="H38" s="4"/>
      <c r="I38" s="4"/>
      <c r="J38" s="8"/>
      <c r="K38" s="16"/>
      <c r="L38" s="19"/>
    </row>
    <row r="39" spans="1:12" ht="14.25" customHeight="1" x14ac:dyDescent="0.25">
      <c r="A39" s="2"/>
      <c r="B39" s="20"/>
      <c r="C39" s="20"/>
      <c r="D39" s="20"/>
      <c r="E39" s="21"/>
      <c r="F39" s="22"/>
      <c r="G39" s="23"/>
      <c r="H39" s="22"/>
      <c r="I39" s="24"/>
      <c r="J39" s="25"/>
      <c r="K39" s="16"/>
      <c r="L39" s="19"/>
    </row>
    <row r="40" spans="1:12" x14ac:dyDescent="0.25">
      <c r="A40" s="33" t="s">
        <v>38</v>
      </c>
      <c r="B40" s="33"/>
      <c r="C40" s="33"/>
      <c r="D40" s="33"/>
      <c r="E40" s="33"/>
      <c r="F40" s="33"/>
      <c r="G40" s="17">
        <f>SUM(G5:G39)</f>
        <v>210729.2</v>
      </c>
      <c r="H40" s="18"/>
      <c r="I40" s="18"/>
      <c r="J40" s="18"/>
      <c r="K40" s="18"/>
      <c r="L40" s="18"/>
    </row>
    <row r="42" spans="1:12" ht="18.75" x14ac:dyDescent="0.3">
      <c r="A42" s="30" t="s">
        <v>115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5">
      <c r="A43" s="38" t="s">
        <v>0</v>
      </c>
      <c r="B43" s="39" t="s">
        <v>1</v>
      </c>
      <c r="C43" s="39"/>
      <c r="D43" s="39"/>
      <c r="E43" s="39"/>
      <c r="F43" s="40" t="s">
        <v>2</v>
      </c>
      <c r="G43" s="40" t="s">
        <v>3</v>
      </c>
      <c r="H43" s="38" t="s">
        <v>4</v>
      </c>
      <c r="I43" s="38" t="s">
        <v>5</v>
      </c>
      <c r="J43" s="38" t="s">
        <v>6</v>
      </c>
      <c r="K43" s="38" t="s">
        <v>7</v>
      </c>
      <c r="L43" s="38" t="s">
        <v>8</v>
      </c>
    </row>
    <row r="44" spans="1:12" ht="31.5" x14ac:dyDescent="0.25">
      <c r="A44" s="38"/>
      <c r="B44" s="29" t="s">
        <v>10</v>
      </c>
      <c r="C44" s="29" t="s">
        <v>11</v>
      </c>
      <c r="D44" s="29" t="s">
        <v>12</v>
      </c>
      <c r="E44" s="29" t="s">
        <v>13</v>
      </c>
      <c r="F44" s="40"/>
      <c r="G44" s="40"/>
      <c r="H44" s="38"/>
      <c r="I44" s="38"/>
      <c r="J44" s="38"/>
      <c r="K44" s="38"/>
      <c r="L44" s="38"/>
    </row>
    <row r="45" spans="1:12" x14ac:dyDescent="0.25">
      <c r="A45" s="4">
        <v>1</v>
      </c>
      <c r="B45" s="4" t="s">
        <v>14</v>
      </c>
      <c r="C45" s="4" t="s">
        <v>15</v>
      </c>
      <c r="D45" s="4" t="s">
        <v>105</v>
      </c>
      <c r="E45" s="4" t="s">
        <v>68</v>
      </c>
      <c r="F45" s="4">
        <v>2009</v>
      </c>
      <c r="G45" s="4">
        <v>5624</v>
      </c>
      <c r="H45" s="4" t="s">
        <v>106</v>
      </c>
      <c r="I45" s="4" t="s">
        <v>107</v>
      </c>
      <c r="J45" s="8">
        <v>44287</v>
      </c>
      <c r="K45" s="8">
        <v>44805</v>
      </c>
      <c r="L45" s="31" t="s">
        <v>111</v>
      </c>
    </row>
    <row r="46" spans="1:12" x14ac:dyDescent="0.25">
      <c r="A46" s="4">
        <v>2</v>
      </c>
      <c r="B46" s="4" t="s">
        <v>14</v>
      </c>
      <c r="C46" s="4" t="s">
        <v>15</v>
      </c>
      <c r="D46" s="4" t="s">
        <v>91</v>
      </c>
      <c r="E46" s="4">
        <v>23</v>
      </c>
      <c r="F46" s="4">
        <v>2005</v>
      </c>
      <c r="G46" s="4">
        <v>22249.7</v>
      </c>
      <c r="H46" s="4" t="s">
        <v>97</v>
      </c>
      <c r="I46" s="4" t="s">
        <v>98</v>
      </c>
      <c r="J46" s="8">
        <v>44166</v>
      </c>
      <c r="K46" s="8">
        <v>44835</v>
      </c>
      <c r="L46" s="31" t="s">
        <v>112</v>
      </c>
    </row>
    <row r="47" spans="1:12" x14ac:dyDescent="0.25">
      <c r="A47" s="2">
        <v>3</v>
      </c>
      <c r="B47" s="5" t="s">
        <v>14</v>
      </c>
      <c r="C47" s="4" t="s">
        <v>15</v>
      </c>
      <c r="D47" s="4" t="s">
        <v>54</v>
      </c>
      <c r="E47" s="4">
        <v>133</v>
      </c>
      <c r="F47" s="4">
        <v>1974</v>
      </c>
      <c r="G47" s="4">
        <v>2749.1</v>
      </c>
      <c r="H47" s="4" t="s">
        <v>55</v>
      </c>
      <c r="I47" s="4" t="s">
        <v>57</v>
      </c>
      <c r="J47" s="8">
        <v>42894</v>
      </c>
      <c r="K47" s="32">
        <v>44866</v>
      </c>
      <c r="L47" s="19" t="s">
        <v>113</v>
      </c>
    </row>
    <row r="48" spans="1:12" x14ac:dyDescent="0.25">
      <c r="A48" s="33" t="s">
        <v>38</v>
      </c>
      <c r="B48" s="33"/>
      <c r="C48" s="33"/>
      <c r="D48" s="33"/>
      <c r="E48" s="33"/>
      <c r="F48" s="33"/>
      <c r="G48" s="17">
        <f>SUM(G45:G47)</f>
        <v>30622.799999999999</v>
      </c>
      <c r="H48" s="18"/>
      <c r="I48" s="18"/>
      <c r="J48" s="18"/>
      <c r="K48" s="18"/>
      <c r="L48" s="18"/>
    </row>
  </sheetData>
  <mergeCells count="21">
    <mergeCell ref="L43:L44"/>
    <mergeCell ref="G43:G44"/>
    <mergeCell ref="H43:H44"/>
    <mergeCell ref="I43:I44"/>
    <mergeCell ref="J43:J44"/>
    <mergeCell ref="K43:K44"/>
    <mergeCell ref="A48:F48"/>
    <mergeCell ref="A40:F40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A43:A44"/>
    <mergeCell ref="B43:E43"/>
    <mergeCell ref="F43:F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2023-02-03T02:27:15Z</dcterms:modified>
</cp:coreProperties>
</file>