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9A26328-A10F-4530-9E18-1ACAAF3F2C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35" i="1" l="1"/>
  <c r="G44" i="1" l="1"/>
</calcChain>
</file>

<file path=xl/sharedStrings.xml><?xml version="1.0" encoding="utf-8"?>
<sst xmlns="http://schemas.openxmlformats.org/spreadsheetml/2006/main" count="198" uniqueCount="100">
  <si>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</si>
  <si>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</si>
  <si>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</si>
  <si>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</si>
  <si>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</si>
  <si>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</si>
  <si>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</si>
  <si>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</si>
  <si>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</si>
  <si>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</si>
  <si>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</si>
  <si>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</si>
  <si>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</si>
  <si>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</si>
  <si>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</si>
  <si>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Новокузнецкий городской округ</t>
  </si>
  <si>
    <t>г. Новокузнецк</t>
  </si>
  <si>
    <t>ул. Березовая роща</t>
  </si>
  <si>
    <t>№1 от 26.11.2018</t>
  </si>
  <si>
    <t>№бр24-2018 от 01.12.2018/64,89%</t>
  </si>
  <si>
    <t>№бр-2018 от 01.12.2018</t>
  </si>
  <si>
    <t>ул. Клименко</t>
  </si>
  <si>
    <t>6Г</t>
  </si>
  <si>
    <t>№к6г-2018 от 01.12.2018</t>
  </si>
  <si>
    <t>№1 от 25.11.2018</t>
  </si>
  <si>
    <t>№бр26 -2018 от 01.12.2018/71,21%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</si>
  <si>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"УК "Согласие" </t>
    </r>
    <r>
      <rPr>
        <u/>
        <sz val="16"/>
        <color indexed="8"/>
        <rFont val="Times New Roman"/>
        <family val="1"/>
        <charset val="204"/>
      </rPr>
      <t>(ИНН  4217190019)</t>
    </r>
  </si>
  <si>
    <t>ул. Метелкина</t>
  </si>
  <si>
    <t>договор №Бр22 -2019 от 14.01.2019</t>
  </si>
  <si>
    <t>ул. Хитарова</t>
  </si>
  <si>
    <t>№Х24-2019 от 14.01.2019</t>
  </si>
  <si>
    <t>6В</t>
  </si>
  <si>
    <t>договор №К6В-2019 от 14.01.2019</t>
  </si>
  <si>
    <t>6 Д</t>
  </si>
  <si>
    <t>договор №К6Д-2019 от 14.01.2019</t>
  </si>
  <si>
    <t>протокол №1 от 27.12.2018</t>
  </si>
  <si>
    <t>потокол №1 от 27.12.2018</t>
  </si>
  <si>
    <t>18</t>
  </si>
  <si>
    <t>протокол №1 от 04.03.2019</t>
  </si>
  <si>
    <t>№Б-18 -2019 от 22.03.2019</t>
  </si>
  <si>
    <t>20</t>
  </si>
  <si>
    <t>№Б-20-2019 от 22.03.2019</t>
  </si>
  <si>
    <t>№1  от 03.06.2019</t>
  </si>
  <si>
    <t>№Бр34-2019 от 03.06.2019</t>
  </si>
  <si>
    <t>№1 от 03.06.2019</t>
  </si>
  <si>
    <t>№Бр36-2019 от 03.06.2019</t>
  </si>
  <si>
    <t>№Бр38-2019 от 03.06.2019</t>
  </si>
  <si>
    <t>№Бр40-2019 от 03.06.2019</t>
  </si>
  <si>
    <t>№Бр42-2019 от 03.06.2019</t>
  </si>
  <si>
    <t>ул.Орджоникидзе</t>
  </si>
  <si>
    <t>24 А</t>
  </si>
  <si>
    <t>протокол №1 от 20.06.2019</t>
  </si>
  <si>
    <t>№Ордж24а-2019 от 20.06.2019</t>
  </si>
  <si>
    <t>Протокол ОСС выбор ООО "СтройДом"</t>
  </si>
  <si>
    <t>ул. Горьковская</t>
  </si>
  <si>
    <t>ул. 40 лет ВЛКСМ</t>
  </si>
  <si>
    <t>55 А</t>
  </si>
  <si>
    <t>ул. Севастопольская</t>
  </si>
  <si>
    <t>№1 от 12.12.2019</t>
  </si>
  <si>
    <t>№Гор1 -2019 от 12.12.2019</t>
  </si>
  <si>
    <t>№Влксм55А-2019 от 12.12.2019</t>
  </si>
  <si>
    <t>№Сев10-2019 от 12.12.2019</t>
  </si>
  <si>
    <t>№1 от 31.01.2020</t>
  </si>
  <si>
    <t>№Бер4-2020 от 01.02.2020</t>
  </si>
  <si>
    <t>дом в управлении с 01.02.2020</t>
  </si>
  <si>
    <t>Протокол ОСС выбор ООО УК №1</t>
  </si>
  <si>
    <t>21А</t>
  </si>
  <si>
    <t>26А</t>
  </si>
  <si>
    <t>Исключение МКД из реестра лицензии</t>
  </si>
  <si>
    <t>№1 от 24.12.2018</t>
  </si>
  <si>
    <t>№1 от 01.03.2019</t>
  </si>
  <si>
    <t xml:space="preserve">№М4 -2019 от 01.03.2019/ </t>
  </si>
  <si>
    <t>дом в управлении с 01.06.2020</t>
  </si>
  <si>
    <t>№1 от 08.06.2020 (ед. собственник)</t>
  </si>
  <si>
    <t>№Климас21А-2020 от 08.06.2020</t>
  </si>
  <si>
    <t>ул. Климасенко</t>
  </si>
  <si>
    <t>№1 от 10.07.2020</t>
  </si>
  <si>
    <t>№Хит26А-2020 от 10.07.2020</t>
  </si>
  <si>
    <t>дом в управлении с 01.09.2020</t>
  </si>
  <si>
    <t>№1 от 15.08.2020</t>
  </si>
  <si>
    <t>№Гор41-2020 от 15.08.2020</t>
  </si>
  <si>
    <t>№Бер33-2020 от 09.10.2020</t>
  </si>
  <si>
    <t>ул. 40 лет Победы</t>
  </si>
  <si>
    <t>№1 от 02.11.2020</t>
  </si>
  <si>
    <t>№4-2020 от 02.11.2020</t>
  </si>
  <si>
    <t>Новокузнецкий муниципальный район</t>
  </si>
  <si>
    <t>п. Чистогорский</t>
  </si>
  <si>
    <t>№Чист74-2020 от 25.11.2020</t>
  </si>
  <si>
    <t>застройщик</t>
  </si>
  <si>
    <t>был от застройщика с 13.01.2021</t>
  </si>
  <si>
    <t>решение единственного собственника №1 от 18.12.2020</t>
  </si>
  <si>
    <t>№Бер2-2020 от 18.12.2020</t>
  </si>
  <si>
    <t>Прокопьевский городской округ</t>
  </si>
  <si>
    <t>г. Прокопьевск</t>
  </si>
  <si>
    <t>ул. 10 Микрорайон</t>
  </si>
  <si>
    <t>46А</t>
  </si>
  <si>
    <t>разрешение на ввод от 13.11.2020</t>
  </si>
  <si>
    <t>№10Мик46а-2020 от 18.12.2020</t>
  </si>
  <si>
    <t>от 01.03.2021</t>
  </si>
  <si>
    <t>№ВЛКСМ39-2021 от 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</si>
</sst>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b/>
      <u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11" fillId="3" borderId="2" xfId="0" applyFont="1" applyFill="1" applyBorder="1" applyAlignment="1">
      <alignment vertical="center" wrapText="1"/>
    </xf>
    <xf numFmtId="0" fontId="6" fillId="3" borderId="0" xfId="0" applyFont="1" applyFill="1"/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C16" workbookViewId="0">
      <selection activeCell="K34" sqref="K34"/>
    </sheetView>
  </sheetViews>
  <sheetFormatPr defaultRowHeight="15.75" x14ac:dyDescent="0.25"/>
  <cols>
    <col min="1" max="1" width="4.140625" style="2" customWidth="1"/>
    <col min="2" max="2" width="32.140625" style="2" customWidth="1"/>
    <col min="3" max="3" width="28.28515625" style="2" customWidth="1"/>
    <col min="4" max="4" width="23.42578125" style="2" customWidth="1"/>
    <col min="5" max="5" width="11" style="2" customWidth="1"/>
    <col min="6" max="6" width="12.7109375" style="2" customWidth="1"/>
    <col min="7" max="7" width="24.85546875" style="2" customWidth="1"/>
    <col min="8" max="8" width="36.85546875" style="2" customWidth="1"/>
    <col min="9" max="9" width="35.7109375" style="2" customWidth="1"/>
    <col min="10" max="10" width="14.85546875" style="2" customWidth="1"/>
    <col min="11" max="11" width="16.85546875" style="2" customWidth="1"/>
    <col min="12" max="12" width="13.42578125" style="2" customWidth="1"/>
    <col min="13" max="13" width="33.5703125" style="2" customWidth="1"/>
    <col min="14" max="16384" width="9.140625" style="2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8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 customHeight="1" x14ac:dyDescent="0.25">
      <c r="A5" s="52" t="s">
        <v>6</v>
      </c>
      <c r="B5" s="53" t="s">
        <v>0</v>
      </c>
      <c r="C5" s="53"/>
      <c r="D5" s="53"/>
      <c r="E5" s="53"/>
      <c r="F5" s="54" t="s">
        <v>1</v>
      </c>
      <c r="G5" s="54" t="s">
        <v>5</v>
      </c>
      <c r="H5" s="52" t="s">
        <v>7</v>
      </c>
      <c r="I5" s="52" t="s">
        <v>8</v>
      </c>
      <c r="J5" s="52" t="s">
        <v>11</v>
      </c>
      <c r="K5" s="52" t="s">
        <v>12</v>
      </c>
      <c r="L5" s="52" t="s">
        <v>13</v>
      </c>
      <c r="M5" s="59" t="s">
        <v>9</v>
      </c>
    </row>
    <row r="6" spans="1:13" ht="31.5" x14ac:dyDescent="0.25">
      <c r="A6" s="52"/>
      <c r="B6" s="1" t="s">
        <v>2</v>
      </c>
      <c r="C6" s="1" t="s">
        <v>10</v>
      </c>
      <c r="D6" s="1" t="s">
        <v>3</v>
      </c>
      <c r="E6" s="1" t="s">
        <v>4</v>
      </c>
      <c r="F6" s="54"/>
      <c r="G6" s="54"/>
      <c r="H6" s="52"/>
      <c r="I6" s="52"/>
      <c r="J6" s="52"/>
      <c r="K6" s="52"/>
      <c r="L6" s="52"/>
      <c r="M6" s="59"/>
    </row>
    <row r="7" spans="1:13" x14ac:dyDescent="0.25">
      <c r="A7" s="20">
        <v>1</v>
      </c>
      <c r="B7" s="3" t="s">
        <v>15</v>
      </c>
      <c r="C7" s="3" t="s">
        <v>16</v>
      </c>
      <c r="D7" s="3" t="s">
        <v>17</v>
      </c>
      <c r="E7" s="3">
        <v>24</v>
      </c>
      <c r="F7" s="3">
        <v>2014</v>
      </c>
      <c r="G7" s="4">
        <v>2579.5</v>
      </c>
      <c r="H7" s="5" t="s">
        <v>18</v>
      </c>
      <c r="I7" s="3" t="s">
        <v>19</v>
      </c>
      <c r="J7" s="6">
        <v>43466</v>
      </c>
      <c r="K7" s="20"/>
      <c r="L7" s="20"/>
      <c r="M7" s="21"/>
    </row>
    <row r="8" spans="1:13" x14ac:dyDescent="0.25">
      <c r="A8" s="34">
        <v>2</v>
      </c>
      <c r="B8" s="3" t="s">
        <v>15</v>
      </c>
      <c r="C8" s="3" t="s">
        <v>16</v>
      </c>
      <c r="D8" s="3" t="s">
        <v>17</v>
      </c>
      <c r="E8" s="3">
        <v>28</v>
      </c>
      <c r="F8" s="3">
        <v>2015</v>
      </c>
      <c r="G8" s="4">
        <v>8779.7999999999993</v>
      </c>
      <c r="H8" s="5" t="s">
        <v>18</v>
      </c>
      <c r="I8" s="3" t="s">
        <v>20</v>
      </c>
      <c r="J8" s="6">
        <v>43466</v>
      </c>
      <c r="K8" s="20"/>
      <c r="L8" s="20"/>
      <c r="M8" s="21"/>
    </row>
    <row r="9" spans="1:13" x14ac:dyDescent="0.25">
      <c r="A9" s="34">
        <v>3</v>
      </c>
      <c r="B9" s="3" t="s">
        <v>15</v>
      </c>
      <c r="C9" s="3" t="s">
        <v>16</v>
      </c>
      <c r="D9" s="3" t="s">
        <v>21</v>
      </c>
      <c r="E9" s="3" t="s">
        <v>22</v>
      </c>
      <c r="F9" s="3">
        <v>2016</v>
      </c>
      <c r="G9" s="4">
        <v>2525</v>
      </c>
      <c r="H9" s="5" t="s">
        <v>18</v>
      </c>
      <c r="I9" s="3" t="s">
        <v>23</v>
      </c>
      <c r="J9" s="6">
        <v>43466</v>
      </c>
      <c r="K9" s="20"/>
      <c r="L9" s="20"/>
      <c r="M9" s="21"/>
    </row>
    <row r="10" spans="1:13" x14ac:dyDescent="0.25">
      <c r="A10" s="34">
        <v>4</v>
      </c>
      <c r="B10" s="3" t="s">
        <v>15</v>
      </c>
      <c r="C10" s="3" t="s">
        <v>16</v>
      </c>
      <c r="D10" s="8" t="s">
        <v>17</v>
      </c>
      <c r="E10" s="8">
        <v>26</v>
      </c>
      <c r="F10" s="8">
        <v>2015</v>
      </c>
      <c r="G10" s="9">
        <v>5757.9</v>
      </c>
      <c r="H10" s="10" t="s">
        <v>24</v>
      </c>
      <c r="I10" s="8" t="s">
        <v>25</v>
      </c>
      <c r="J10" s="11">
        <v>43466</v>
      </c>
      <c r="K10" s="12"/>
      <c r="L10" s="20"/>
      <c r="M10" s="21"/>
    </row>
    <row r="11" spans="1:13" x14ac:dyDescent="0.25">
      <c r="A11" s="34">
        <v>5</v>
      </c>
      <c r="B11" s="3" t="s">
        <v>15</v>
      </c>
      <c r="C11" s="3" t="s">
        <v>16</v>
      </c>
      <c r="D11" s="8" t="s">
        <v>17</v>
      </c>
      <c r="E11" s="8">
        <v>22</v>
      </c>
      <c r="F11" s="13">
        <v>2015</v>
      </c>
      <c r="G11" s="8">
        <v>5772.8</v>
      </c>
      <c r="H11" s="10" t="s">
        <v>36</v>
      </c>
      <c r="I11" s="8" t="s">
        <v>28</v>
      </c>
      <c r="J11" s="11">
        <v>43497</v>
      </c>
      <c r="K11" s="11"/>
      <c r="L11" s="20"/>
      <c r="M11" s="11"/>
    </row>
    <row r="12" spans="1:13" x14ac:dyDescent="0.25">
      <c r="A12" s="34">
        <v>6</v>
      </c>
      <c r="B12" s="3" t="s">
        <v>15</v>
      </c>
      <c r="C12" s="3" t="s">
        <v>16</v>
      </c>
      <c r="D12" s="8" t="s">
        <v>21</v>
      </c>
      <c r="E12" s="8" t="s">
        <v>31</v>
      </c>
      <c r="F12" s="8">
        <v>2016</v>
      </c>
      <c r="G12" s="9">
        <v>7004</v>
      </c>
      <c r="H12" s="10" t="s">
        <v>35</v>
      </c>
      <c r="I12" s="8" t="s">
        <v>32</v>
      </c>
      <c r="J12" s="11">
        <v>43497</v>
      </c>
      <c r="K12" s="11"/>
      <c r="L12" s="20"/>
      <c r="M12" s="11"/>
    </row>
    <row r="13" spans="1:13" x14ac:dyDescent="0.25">
      <c r="A13" s="34">
        <v>7</v>
      </c>
      <c r="B13" s="3" t="s">
        <v>15</v>
      </c>
      <c r="C13" s="3" t="s">
        <v>16</v>
      </c>
      <c r="D13" s="8" t="s">
        <v>21</v>
      </c>
      <c r="E13" s="8" t="s">
        <v>33</v>
      </c>
      <c r="F13" s="8">
        <v>2016</v>
      </c>
      <c r="G13" s="9">
        <v>5044</v>
      </c>
      <c r="H13" s="10" t="s">
        <v>36</v>
      </c>
      <c r="I13" s="8" t="s">
        <v>34</v>
      </c>
      <c r="J13" s="11">
        <v>43497</v>
      </c>
      <c r="K13" s="11"/>
      <c r="L13" s="20"/>
      <c r="M13" s="11"/>
    </row>
    <row r="14" spans="1:13" x14ac:dyDescent="0.25">
      <c r="A14" s="34">
        <v>8</v>
      </c>
      <c r="B14" s="3" t="s">
        <v>15</v>
      </c>
      <c r="C14" s="14" t="s">
        <v>16</v>
      </c>
      <c r="D14" s="3" t="s">
        <v>17</v>
      </c>
      <c r="E14" s="15" t="s">
        <v>37</v>
      </c>
      <c r="F14" s="3">
        <v>2016</v>
      </c>
      <c r="G14" s="3">
        <v>5712</v>
      </c>
      <c r="H14" s="6" t="s">
        <v>38</v>
      </c>
      <c r="I14" s="3" t="s">
        <v>39</v>
      </c>
      <c r="J14" s="6">
        <v>43556</v>
      </c>
      <c r="K14" s="11"/>
      <c r="L14" s="20"/>
      <c r="M14" s="11"/>
    </row>
    <row r="15" spans="1:13" x14ac:dyDescent="0.25">
      <c r="A15" s="34">
        <v>9</v>
      </c>
      <c r="B15" s="3" t="s">
        <v>15</v>
      </c>
      <c r="C15" s="14" t="s">
        <v>16</v>
      </c>
      <c r="D15" s="3" t="s">
        <v>17</v>
      </c>
      <c r="E15" s="15" t="s">
        <v>40</v>
      </c>
      <c r="F15" s="3">
        <v>2016</v>
      </c>
      <c r="G15" s="3">
        <v>5707.9</v>
      </c>
      <c r="H15" s="6" t="s">
        <v>38</v>
      </c>
      <c r="I15" s="3" t="s">
        <v>41</v>
      </c>
      <c r="J15" s="6">
        <v>43556</v>
      </c>
      <c r="K15" s="11"/>
      <c r="L15" s="20"/>
      <c r="M15" s="11"/>
    </row>
    <row r="16" spans="1:13" x14ac:dyDescent="0.25">
      <c r="A16" s="34">
        <v>10</v>
      </c>
      <c r="B16" s="16" t="s">
        <v>15</v>
      </c>
      <c r="C16" s="16" t="s">
        <v>16</v>
      </c>
      <c r="D16" s="16" t="s">
        <v>17</v>
      </c>
      <c r="E16" s="16">
        <v>34</v>
      </c>
      <c r="F16" s="16">
        <v>2017</v>
      </c>
      <c r="G16" s="17">
        <v>8973.6</v>
      </c>
      <c r="H16" s="18" t="s">
        <v>42</v>
      </c>
      <c r="I16" s="16" t="s">
        <v>43</v>
      </c>
      <c r="J16" s="19">
        <v>43647</v>
      </c>
      <c r="K16" s="19"/>
      <c r="L16" s="20"/>
      <c r="M16" s="11"/>
    </row>
    <row r="17" spans="1:13" x14ac:dyDescent="0.25">
      <c r="A17" s="34">
        <v>11</v>
      </c>
      <c r="B17" s="16" t="s">
        <v>15</v>
      </c>
      <c r="C17" s="16" t="s">
        <v>16</v>
      </c>
      <c r="D17" s="16" t="s">
        <v>17</v>
      </c>
      <c r="E17" s="16">
        <v>36</v>
      </c>
      <c r="F17" s="16">
        <v>2017</v>
      </c>
      <c r="G17" s="17">
        <v>2240.4</v>
      </c>
      <c r="H17" s="18" t="s">
        <v>44</v>
      </c>
      <c r="I17" s="16" t="s">
        <v>45</v>
      </c>
      <c r="J17" s="19">
        <v>43647</v>
      </c>
      <c r="K17" s="19"/>
      <c r="L17" s="20"/>
      <c r="M17" s="11"/>
    </row>
    <row r="18" spans="1:13" x14ac:dyDescent="0.25">
      <c r="A18" s="34">
        <v>12</v>
      </c>
      <c r="B18" s="16" t="s">
        <v>15</v>
      </c>
      <c r="C18" s="16" t="s">
        <v>16</v>
      </c>
      <c r="D18" s="16" t="s">
        <v>17</v>
      </c>
      <c r="E18" s="16">
        <v>38</v>
      </c>
      <c r="F18" s="16">
        <v>2017</v>
      </c>
      <c r="G18" s="17">
        <v>9007.7000000000007</v>
      </c>
      <c r="H18" s="18" t="s">
        <v>44</v>
      </c>
      <c r="I18" s="16" t="s">
        <v>46</v>
      </c>
      <c r="J18" s="19">
        <v>43647</v>
      </c>
      <c r="K18" s="19"/>
      <c r="L18" s="20"/>
      <c r="M18" s="11"/>
    </row>
    <row r="19" spans="1:13" x14ac:dyDescent="0.25">
      <c r="A19" s="34">
        <v>13</v>
      </c>
      <c r="B19" s="16" t="s">
        <v>15</v>
      </c>
      <c r="C19" s="16" t="s">
        <v>16</v>
      </c>
      <c r="D19" s="16" t="s">
        <v>17</v>
      </c>
      <c r="E19" s="16">
        <v>40</v>
      </c>
      <c r="F19" s="16">
        <v>2017</v>
      </c>
      <c r="G19" s="17">
        <v>9024.2999999999993</v>
      </c>
      <c r="H19" s="18" t="s">
        <v>44</v>
      </c>
      <c r="I19" s="16" t="s">
        <v>47</v>
      </c>
      <c r="J19" s="19">
        <v>43647</v>
      </c>
      <c r="K19" s="19"/>
      <c r="L19" s="20"/>
      <c r="M19" s="11"/>
    </row>
    <row r="20" spans="1:13" x14ac:dyDescent="0.25">
      <c r="A20" s="34">
        <v>14</v>
      </c>
      <c r="B20" s="16" t="s">
        <v>15</v>
      </c>
      <c r="C20" s="16" t="s">
        <v>16</v>
      </c>
      <c r="D20" s="16" t="s">
        <v>17</v>
      </c>
      <c r="E20" s="16">
        <v>42</v>
      </c>
      <c r="F20" s="16">
        <v>2017</v>
      </c>
      <c r="G20" s="17">
        <v>2230.9</v>
      </c>
      <c r="H20" s="18" t="s">
        <v>44</v>
      </c>
      <c r="I20" s="16" t="s">
        <v>48</v>
      </c>
      <c r="J20" s="19">
        <v>43647</v>
      </c>
      <c r="K20" s="19"/>
      <c r="L20" s="20"/>
      <c r="M20" s="11"/>
    </row>
    <row r="21" spans="1:13" x14ac:dyDescent="0.25">
      <c r="A21" s="34">
        <v>15</v>
      </c>
      <c r="B21" s="16" t="s">
        <v>15</v>
      </c>
      <c r="C21" s="16" t="s">
        <v>16</v>
      </c>
      <c r="D21" s="16" t="s">
        <v>49</v>
      </c>
      <c r="E21" s="16" t="s">
        <v>50</v>
      </c>
      <c r="F21" s="16">
        <v>2019</v>
      </c>
      <c r="G21" s="17">
        <v>2532.8000000000002</v>
      </c>
      <c r="H21" s="10" t="s">
        <v>51</v>
      </c>
      <c r="I21" s="8" t="s">
        <v>52</v>
      </c>
      <c r="J21" s="11">
        <v>43678</v>
      </c>
      <c r="K21" s="19"/>
      <c r="L21" s="20"/>
      <c r="M21" s="19"/>
    </row>
    <row r="22" spans="1:13" x14ac:dyDescent="0.25">
      <c r="A22" s="34">
        <v>16</v>
      </c>
      <c r="B22" s="3" t="s">
        <v>15</v>
      </c>
      <c r="C22" s="3" t="s">
        <v>16</v>
      </c>
      <c r="D22" s="3" t="s">
        <v>54</v>
      </c>
      <c r="E22" s="3">
        <v>1</v>
      </c>
      <c r="F22" s="22">
        <v>2019</v>
      </c>
      <c r="G22" s="8">
        <v>5632.1</v>
      </c>
      <c r="H22" s="10" t="s">
        <v>58</v>
      </c>
      <c r="I22" s="8" t="s">
        <v>59</v>
      </c>
      <c r="J22" s="11">
        <v>43862</v>
      </c>
      <c r="K22" s="6"/>
      <c r="L22" s="20"/>
      <c r="M22" s="6"/>
    </row>
    <row r="23" spans="1:13" x14ac:dyDescent="0.25">
      <c r="A23" s="34">
        <v>17</v>
      </c>
      <c r="B23" s="3" t="s">
        <v>15</v>
      </c>
      <c r="C23" s="3" t="s">
        <v>16</v>
      </c>
      <c r="D23" s="3" t="s">
        <v>55</v>
      </c>
      <c r="E23" s="3" t="s">
        <v>56</v>
      </c>
      <c r="F23" s="22">
        <v>2019</v>
      </c>
      <c r="G23" s="8">
        <v>2465.3000000000002</v>
      </c>
      <c r="H23" s="10" t="s">
        <v>58</v>
      </c>
      <c r="I23" s="8" t="s">
        <v>60</v>
      </c>
      <c r="J23" s="11">
        <v>43862</v>
      </c>
      <c r="K23" s="6"/>
      <c r="L23" s="20"/>
      <c r="M23" s="6"/>
    </row>
    <row r="24" spans="1:13" x14ac:dyDescent="0.25">
      <c r="A24" s="34">
        <v>18</v>
      </c>
      <c r="B24" s="3" t="s">
        <v>15</v>
      </c>
      <c r="C24" s="3" t="s">
        <v>16</v>
      </c>
      <c r="D24" s="3" t="s">
        <v>57</v>
      </c>
      <c r="E24" s="3">
        <v>10</v>
      </c>
      <c r="F24" s="22">
        <v>2019</v>
      </c>
      <c r="G24" s="8">
        <v>1560.5</v>
      </c>
      <c r="H24" s="10" t="s">
        <v>58</v>
      </c>
      <c r="I24" s="8" t="s">
        <v>61</v>
      </c>
      <c r="J24" s="11">
        <v>43862</v>
      </c>
      <c r="K24" s="6"/>
      <c r="L24" s="20"/>
      <c r="M24" s="6"/>
    </row>
    <row r="25" spans="1:13" x14ac:dyDescent="0.25">
      <c r="A25" s="34">
        <v>19</v>
      </c>
      <c r="B25" s="8" t="s">
        <v>15</v>
      </c>
      <c r="C25" s="8" t="s">
        <v>16</v>
      </c>
      <c r="D25" s="8" t="s">
        <v>17</v>
      </c>
      <c r="E25" s="8">
        <v>4</v>
      </c>
      <c r="F25" s="13">
        <v>2019</v>
      </c>
      <c r="G25" s="8">
        <v>9277.7000000000007</v>
      </c>
      <c r="H25" s="10" t="s">
        <v>62</v>
      </c>
      <c r="I25" s="8" t="s">
        <v>63</v>
      </c>
      <c r="J25" s="11">
        <v>43922</v>
      </c>
      <c r="K25" s="6"/>
      <c r="L25" s="20"/>
      <c r="M25" s="6" t="s">
        <v>64</v>
      </c>
    </row>
    <row r="26" spans="1:13" x14ac:dyDescent="0.25">
      <c r="A26" s="34">
        <v>20</v>
      </c>
      <c r="B26" s="8" t="s">
        <v>15</v>
      </c>
      <c r="C26" s="8" t="s">
        <v>16</v>
      </c>
      <c r="D26" s="8" t="s">
        <v>75</v>
      </c>
      <c r="E26" s="8" t="s">
        <v>66</v>
      </c>
      <c r="F26" s="13">
        <v>2020</v>
      </c>
      <c r="G26" s="8">
        <v>2792.2</v>
      </c>
      <c r="H26" s="10" t="s">
        <v>73</v>
      </c>
      <c r="I26" s="8" t="s">
        <v>74</v>
      </c>
      <c r="J26" s="11">
        <v>44044</v>
      </c>
      <c r="K26" s="11"/>
      <c r="L26" s="11"/>
      <c r="M26" s="6" t="s">
        <v>72</v>
      </c>
    </row>
    <row r="27" spans="1:13" x14ac:dyDescent="0.25">
      <c r="A27" s="34">
        <v>21</v>
      </c>
      <c r="B27" s="8" t="s">
        <v>15</v>
      </c>
      <c r="C27" s="8" t="s">
        <v>16</v>
      </c>
      <c r="D27" s="8" t="s">
        <v>29</v>
      </c>
      <c r="E27" s="8" t="s">
        <v>67</v>
      </c>
      <c r="F27" s="13">
        <v>2020</v>
      </c>
      <c r="G27" s="8">
        <v>2858.8</v>
      </c>
      <c r="H27" s="10" t="s">
        <v>76</v>
      </c>
      <c r="I27" s="8" t="s">
        <v>77</v>
      </c>
      <c r="J27" s="11">
        <v>44075</v>
      </c>
      <c r="K27" s="11"/>
      <c r="L27" s="23"/>
      <c r="M27" s="29"/>
    </row>
    <row r="28" spans="1:13" x14ac:dyDescent="0.25">
      <c r="A28" s="34">
        <v>22</v>
      </c>
      <c r="B28" s="8" t="s">
        <v>15</v>
      </c>
      <c r="C28" s="3" t="s">
        <v>16</v>
      </c>
      <c r="D28" s="8" t="s">
        <v>54</v>
      </c>
      <c r="E28" s="8">
        <v>41</v>
      </c>
      <c r="F28" s="13">
        <v>2020</v>
      </c>
      <c r="G28" s="8">
        <v>2248.9</v>
      </c>
      <c r="H28" s="5" t="s">
        <v>79</v>
      </c>
      <c r="I28" s="3" t="s">
        <v>80</v>
      </c>
      <c r="J28" s="11">
        <v>44105</v>
      </c>
      <c r="K28" s="11"/>
      <c r="L28" s="23"/>
      <c r="M28" s="6" t="s">
        <v>78</v>
      </c>
    </row>
    <row r="29" spans="1:13" x14ac:dyDescent="0.25">
      <c r="A29" s="34">
        <v>23</v>
      </c>
      <c r="B29" s="36" t="s">
        <v>15</v>
      </c>
      <c r="C29" s="36" t="s">
        <v>16</v>
      </c>
      <c r="D29" s="36" t="s">
        <v>17</v>
      </c>
      <c r="E29" s="36">
        <v>33</v>
      </c>
      <c r="F29" s="30">
        <v>2020</v>
      </c>
      <c r="G29" s="36">
        <v>4513.2</v>
      </c>
      <c r="H29" s="37"/>
      <c r="I29" s="36" t="s">
        <v>81</v>
      </c>
      <c r="J29" s="38">
        <v>44136</v>
      </c>
      <c r="K29" s="11"/>
      <c r="L29" s="23"/>
      <c r="M29" s="6"/>
    </row>
    <row r="30" spans="1:13" x14ac:dyDescent="0.25">
      <c r="A30" s="39">
        <v>24</v>
      </c>
      <c r="B30" s="40" t="s">
        <v>15</v>
      </c>
      <c r="C30" s="40" t="s">
        <v>16</v>
      </c>
      <c r="D30" s="40" t="s">
        <v>82</v>
      </c>
      <c r="E30" s="40">
        <v>4</v>
      </c>
      <c r="F30" s="30">
        <v>2014</v>
      </c>
      <c r="G30" s="40">
        <v>7493.3</v>
      </c>
      <c r="H30" s="37" t="s">
        <v>83</v>
      </c>
      <c r="I30" s="40" t="s">
        <v>84</v>
      </c>
      <c r="J30" s="38">
        <v>44166</v>
      </c>
      <c r="K30" s="11"/>
      <c r="L30" s="23"/>
      <c r="M30" s="6"/>
    </row>
    <row r="31" spans="1:13" ht="30" x14ac:dyDescent="0.25">
      <c r="A31" s="39">
        <v>25</v>
      </c>
      <c r="B31" s="40" t="s">
        <v>15</v>
      </c>
      <c r="C31" s="40" t="s">
        <v>16</v>
      </c>
      <c r="D31" s="40" t="s">
        <v>17</v>
      </c>
      <c r="E31" s="40">
        <v>2</v>
      </c>
      <c r="F31" s="30">
        <v>2020</v>
      </c>
      <c r="G31" s="40">
        <v>6742.4</v>
      </c>
      <c r="H31" s="44" t="s">
        <v>90</v>
      </c>
      <c r="I31" s="45" t="s">
        <v>91</v>
      </c>
      <c r="J31" s="38">
        <v>44228</v>
      </c>
      <c r="K31" s="11"/>
      <c r="L31" s="23"/>
      <c r="M31" s="6" t="s">
        <v>89</v>
      </c>
    </row>
    <row r="32" spans="1:13" x14ac:dyDescent="0.25">
      <c r="A32" s="42">
        <v>26</v>
      </c>
      <c r="B32" s="43" t="s">
        <v>85</v>
      </c>
      <c r="C32" s="43" t="s">
        <v>86</v>
      </c>
      <c r="D32" s="43"/>
      <c r="E32" s="43">
        <v>74</v>
      </c>
      <c r="F32" s="30">
        <v>2020</v>
      </c>
      <c r="G32" s="43">
        <v>4240.5</v>
      </c>
      <c r="H32" s="37"/>
      <c r="I32" s="43" t="s">
        <v>87</v>
      </c>
      <c r="J32" s="38">
        <v>44209</v>
      </c>
      <c r="K32" s="11"/>
      <c r="L32" s="23"/>
      <c r="M32" s="6" t="s">
        <v>88</v>
      </c>
    </row>
    <row r="33" spans="1:14" x14ac:dyDescent="0.25">
      <c r="A33" s="46">
        <v>27</v>
      </c>
      <c r="B33" s="47" t="s">
        <v>92</v>
      </c>
      <c r="C33" s="47" t="s">
        <v>93</v>
      </c>
      <c r="D33" s="47" t="s">
        <v>94</v>
      </c>
      <c r="E33" s="48" t="s">
        <v>95</v>
      </c>
      <c r="F33" s="47">
        <v>2020</v>
      </c>
      <c r="G33" s="47">
        <v>5649.6</v>
      </c>
      <c r="H33" s="49" t="s">
        <v>96</v>
      </c>
      <c r="I33" s="47" t="s">
        <v>97</v>
      </c>
      <c r="J33" s="49">
        <v>44280</v>
      </c>
      <c r="K33" s="11"/>
      <c r="L33" s="23"/>
      <c r="M33" s="6" t="s">
        <v>88</v>
      </c>
    </row>
    <row r="34" spans="1:14" x14ac:dyDescent="0.25">
      <c r="A34" s="35">
        <v>28</v>
      </c>
      <c r="B34" s="64" t="s">
        <v>15</v>
      </c>
      <c r="C34" s="64" t="s">
        <v>16</v>
      </c>
      <c r="D34" s="64" t="s">
        <v>55</v>
      </c>
      <c r="E34" s="64">
        <v>39</v>
      </c>
      <c r="F34" s="65">
        <v>2021</v>
      </c>
      <c r="G34" s="64">
        <v>2527.6999999999998</v>
      </c>
      <c r="H34" s="66" t="s">
        <v>98</v>
      </c>
      <c r="I34" s="64" t="s">
        <v>99</v>
      </c>
      <c r="J34" s="67">
        <v>44292</v>
      </c>
      <c r="K34" s="11"/>
      <c r="L34" s="23"/>
      <c r="M34" s="6" t="s">
        <v>88</v>
      </c>
    </row>
    <row r="35" spans="1:14" s="7" customFormat="1" x14ac:dyDescent="0.25">
      <c r="A35" s="58" t="s">
        <v>14</v>
      </c>
      <c r="B35" s="58"/>
      <c r="C35" s="58"/>
      <c r="D35" s="58"/>
      <c r="E35" s="58"/>
      <c r="F35" s="58"/>
      <c r="G35" s="41">
        <f>SUM(G7:G34)</f>
        <v>140894.80000000002</v>
      </c>
      <c r="H35" s="21"/>
      <c r="I35" s="21"/>
      <c r="J35" s="21"/>
      <c r="K35" s="21"/>
      <c r="L35" s="21"/>
      <c r="M35" s="21"/>
    </row>
    <row r="38" spans="1:14" ht="15.7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20.25" x14ac:dyDescent="0.25">
      <c r="A39" s="33" t="s">
        <v>68</v>
      </c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6"/>
    </row>
    <row r="40" spans="1:14" x14ac:dyDescent="0.25">
      <c r="A40" s="60" t="s">
        <v>6</v>
      </c>
      <c r="B40" s="61" t="s">
        <v>0</v>
      </c>
      <c r="C40" s="61"/>
      <c r="D40" s="61"/>
      <c r="E40" s="61"/>
      <c r="F40" s="62" t="s">
        <v>1</v>
      </c>
      <c r="G40" s="62" t="s">
        <v>5</v>
      </c>
      <c r="H40" s="60" t="s">
        <v>7</v>
      </c>
      <c r="I40" s="60" t="s">
        <v>8</v>
      </c>
      <c r="J40" s="60" t="s">
        <v>11</v>
      </c>
      <c r="K40" s="60" t="s">
        <v>12</v>
      </c>
      <c r="L40" s="60" t="s">
        <v>13</v>
      </c>
      <c r="M40" s="63" t="s">
        <v>9</v>
      </c>
      <c r="N40" s="31"/>
    </row>
    <row r="41" spans="1:14" ht="31.5" x14ac:dyDescent="0.25">
      <c r="A41" s="60"/>
      <c r="B41" s="27" t="s">
        <v>2</v>
      </c>
      <c r="C41" s="27" t="s">
        <v>10</v>
      </c>
      <c r="D41" s="27" t="s">
        <v>3</v>
      </c>
      <c r="E41" s="27" t="s">
        <v>4</v>
      </c>
      <c r="F41" s="62"/>
      <c r="G41" s="62"/>
      <c r="H41" s="60"/>
      <c r="I41" s="60"/>
      <c r="J41" s="60"/>
      <c r="K41" s="60"/>
      <c r="L41" s="60"/>
      <c r="M41" s="63"/>
    </row>
    <row r="42" spans="1:14" x14ac:dyDescent="0.25">
      <c r="A42" s="3">
        <v>1</v>
      </c>
      <c r="B42" s="3" t="s">
        <v>15</v>
      </c>
      <c r="C42" s="3" t="s">
        <v>16</v>
      </c>
      <c r="D42" s="8" t="s">
        <v>29</v>
      </c>
      <c r="E42" s="8">
        <v>24</v>
      </c>
      <c r="F42" s="8">
        <v>2017</v>
      </c>
      <c r="G42" s="9">
        <v>2680</v>
      </c>
      <c r="H42" s="10" t="s">
        <v>69</v>
      </c>
      <c r="I42" s="8" t="s">
        <v>30</v>
      </c>
      <c r="J42" s="11">
        <v>43497</v>
      </c>
      <c r="K42" s="28">
        <v>43799</v>
      </c>
      <c r="L42" s="29" t="s">
        <v>53</v>
      </c>
      <c r="M42" s="29"/>
    </row>
    <row r="43" spans="1:14" x14ac:dyDescent="0.25">
      <c r="A43" s="30">
        <v>2</v>
      </c>
      <c r="B43" s="3" t="s">
        <v>15</v>
      </c>
      <c r="C43" s="3" t="s">
        <v>16</v>
      </c>
      <c r="D43" s="8" t="s">
        <v>27</v>
      </c>
      <c r="E43" s="8">
        <v>4</v>
      </c>
      <c r="F43" s="13">
        <v>2018</v>
      </c>
      <c r="G43" s="8">
        <v>5103.8999999999996</v>
      </c>
      <c r="H43" s="10" t="s">
        <v>70</v>
      </c>
      <c r="I43" s="8" t="s">
        <v>71</v>
      </c>
      <c r="J43" s="11">
        <v>43556</v>
      </c>
      <c r="K43" s="28">
        <v>43921</v>
      </c>
      <c r="L43" s="29" t="s">
        <v>65</v>
      </c>
      <c r="M43" s="29"/>
    </row>
    <row r="44" spans="1:14" x14ac:dyDescent="0.25">
      <c r="A44" s="55" t="s">
        <v>14</v>
      </c>
      <c r="B44" s="56"/>
      <c r="C44" s="56"/>
      <c r="D44" s="56"/>
      <c r="E44" s="56"/>
      <c r="F44" s="57"/>
      <c r="G44" s="41">
        <f>SUM(G42:G43)</f>
        <v>7783.9</v>
      </c>
      <c r="H44" s="21"/>
      <c r="I44" s="21"/>
      <c r="J44" s="21"/>
      <c r="K44" s="21"/>
      <c r="L44" s="21"/>
      <c r="M44" s="21"/>
    </row>
  </sheetData>
  <mergeCells count="23">
    <mergeCell ref="A44:F44"/>
    <mergeCell ref="A35:F35"/>
    <mergeCell ref="K5:K6"/>
    <mergeCell ref="L5:L6"/>
    <mergeCell ref="M5:M6"/>
    <mergeCell ref="A40:A41"/>
    <mergeCell ref="B40:E40"/>
    <mergeCell ref="F40:F41"/>
    <mergeCell ref="G40:G41"/>
    <mergeCell ref="H40:H41"/>
    <mergeCell ref="I40:I41"/>
    <mergeCell ref="J40:J41"/>
    <mergeCell ref="K40:K41"/>
    <mergeCell ref="L40:L41"/>
    <mergeCell ref="M40:M41"/>
    <mergeCell ref="A3:M4"/>
    <mergeCell ref="A5:A6"/>
    <mergeCell ref="B5:E5"/>
    <mergeCell ref="F5:F6"/>
    <mergeCell ref="G5:G6"/>
    <mergeCell ref="H5:H6"/>
    <mergeCell ref="I5:I6"/>
    <mergeCell ref="J5:J6"/>
  </mergeCells>
  <phoneticPr fontId="10" type="noConversion"/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2021-04-06T07:52:50Z</dcterms:modified>
</cp:coreProperties>
</file>