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0EDFD2B-2D29-4334-84E8-4F558E23C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55" i="1" l="1"/>
  <c r="XFC43" i="1" l="1"/>
</calcChain>
</file>

<file path=xl/sharedStrings.xml><?xml version="1.0" encoding="utf-8"?>
<sst xmlns="http://schemas.openxmlformats.org/spreadsheetml/2006/main" count="258" uniqueCount="116">
  <si>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</si>
  <si>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</si>
  <si>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</si>
  <si>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</si>
  <si>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</si>
  <si>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</si>
  <si>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</si>
  <si>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</si>
  <si>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</si>
  <si>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</si>
  <si>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</si>
  <si>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</si>
  <si>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</si>
  <si>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</si>
  <si>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</si>
  <si>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</si>
  <si>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</si>
  <si>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</si>
  <si>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</si>
  <si>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</si>
  <si>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</si>
  <si>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</si>
  <si>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</si>
  <si>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</si>
  <si>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</si>
  <si>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</si>
  <si>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</si>
  <si>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</si>
  <si>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</si>
  <si>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</si>
  <si>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</si>
  <si>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</si>
  <si>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</si>
  <si>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</si>
  <si>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</si>
  <si>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</si>
  <si>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</si>
  <si>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Дата включения в реестр</t>
  </si>
  <si>
    <t>Дата исключения из реестра</t>
  </si>
  <si>
    <t>Основание исключения МКД из реестра</t>
  </si>
  <si>
    <t>п/п</t>
  </si>
  <si>
    <t>Новокузнецкий городской округ</t>
  </si>
  <si>
    <t>г. Новокузнецк</t>
  </si>
  <si>
    <t>пр. Авиаторов</t>
  </si>
  <si>
    <t>пр. Мира</t>
  </si>
  <si>
    <t>ул. Звездова</t>
  </si>
  <si>
    <t>ул. Новоселов</t>
  </si>
  <si>
    <t>ул. Рокоссовского</t>
  </si>
  <si>
    <t>19 Б</t>
  </si>
  <si>
    <t>б/н от 01.11.2015</t>
  </si>
  <si>
    <t>№29 /2015/51,83</t>
  </si>
  <si>
    <t>Итого</t>
  </si>
  <si>
    <t>Звездова</t>
  </si>
  <si>
    <t>Протокол б/н от 29.02.16г.</t>
  </si>
  <si>
    <t>Договор №З-78/2016 /80,09%</t>
  </si>
  <si>
    <t>Договор №З-76/2016 /53,13%</t>
  </si>
  <si>
    <t>Протокол №З/42-1 от 29.02.16г.</t>
  </si>
  <si>
    <t>Договор №З-42/2016 /69,5%</t>
  </si>
  <si>
    <t>Протокол б/н от 25.02.16г.</t>
  </si>
  <si>
    <t>Договор №З-20/2016 /66,85%</t>
  </si>
  <si>
    <t>Договор №Н-59/2016 /57,72%</t>
  </si>
  <si>
    <t>28</t>
  </si>
  <si>
    <t>29</t>
  </si>
  <si>
    <t>ул. Олимпийская</t>
  </si>
  <si>
    <t>исключен на основании акта проверки ГЖИ</t>
  </si>
  <si>
    <t>Исключения из реестра МКД</t>
  </si>
  <si>
    <t>Протоко ОСС выбор ООО "УК "НИК"</t>
  </si>
  <si>
    <t>№1/10/17 от 31.10.2017</t>
  </si>
  <si>
    <t>№З-32/11/17 от 01.11.2017</t>
  </si>
  <si>
    <t>Реестр многоквартирных домов,  управление которыми  осуществляет 
ООО  "Инженер-Сервис"  ИНН 4218005212</t>
  </si>
  <si>
    <t>№1/12/17 от 10.12.2017</t>
  </si>
  <si>
    <t>№З-58/12/17 от 11.12.2017</t>
  </si>
  <si>
    <t>Протоко ОСС выбор ООО "РОСТ"</t>
  </si>
  <si>
    <t>№Р-35/07/18 от 01.07.2018</t>
  </si>
  <si>
    <t>№2/07/18 от 30.06.2018</t>
  </si>
  <si>
    <t>№1/08/18 от 31.08.2018</t>
  </si>
  <si>
    <t>№М-32/2018 от 01.09.2018</t>
  </si>
  <si>
    <t>№1/10 от 29.10.2018</t>
  </si>
  <si>
    <t>договор №Р-29/2018</t>
  </si>
  <si>
    <t>Протоко ОСС выбор ООО "Союз"</t>
  </si>
  <si>
    <t>Протокол ОСС выбор ООО УК НИК</t>
  </si>
  <si>
    <t>№1/07/2019 от 31.07.2019</t>
  </si>
  <si>
    <t>№Р-19Б/2019 от 01.08.2019</t>
  </si>
  <si>
    <t>№2/10/19 от 29.10.2019</t>
  </si>
  <si>
    <t>Н-51/11/2019 от 01.11.2019</t>
  </si>
  <si>
    <t>19А</t>
  </si>
  <si>
    <t>№1/10/19 от 28.10.2019</t>
  </si>
  <si>
    <t>№Р-19А/2019 от 01.11.2019</t>
  </si>
  <si>
    <t>30</t>
  </si>
  <si>
    <t>№1/03/20 от 25.03.2020</t>
  </si>
  <si>
    <t>№А-101/20 от 01.04.2020</t>
  </si>
  <si>
    <t>31</t>
  </si>
  <si>
    <t>32</t>
  </si>
  <si>
    <t xml:space="preserve">пр. Авиаторов </t>
  </si>
  <si>
    <t>№1/11/20 от 01.11.2020</t>
  </si>
  <si>
    <t>№А-57А/20 от 01.11.2020</t>
  </si>
  <si>
    <t>33</t>
  </si>
  <si>
    <t>95А</t>
  </si>
  <si>
    <t>№1/11/20 от 02.11.2020</t>
  </si>
  <si>
    <t>№А-95А/20 от 02.11.2020</t>
  </si>
  <si>
    <t>34</t>
  </si>
  <si>
    <t>35</t>
  </si>
  <si>
    <t>36</t>
  </si>
  <si>
    <t>37</t>
  </si>
  <si>
    <t>№1/04/21 от 30.04.2021</t>
  </si>
  <si>
    <t>№Р-11/21 от 01.05.2021</t>
  </si>
  <si>
    <t>№Р-20/2021 от 01.05.2021</t>
  </si>
  <si>
    <t xml:space="preserve">ул. Звездова </t>
  </si>
  <si>
    <t>№1/01/21 от 01.02.2021</t>
  </si>
  <si>
    <t>№Зв-68 от 01.02.2021</t>
  </si>
  <si>
    <t xml:space="preserve">пр. Мира </t>
  </si>
  <si>
    <t>№1/02/21 от 15.02.2021</t>
  </si>
  <si>
    <t>№М-38/2021 от 01.03.2021</t>
  </si>
  <si>
    <t>38</t>
  </si>
  <si>
    <t>№1/12/21 от 21.12.2021</t>
  </si>
  <si>
    <t>№Ав-39/2021 от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</si>
</sst>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5"/>
  <sheetViews>
    <sheetView tabSelected="1" workbookViewId="0">
      <selection activeCell="G44" sqref="G44"/>
    </sheetView>
  </sheetViews>
  <sheetFormatPr defaultRowHeight="15" x14ac:dyDescent="0.25"/>
  <cols>
    <col min="2" max="2" width="36" customWidth="1"/>
    <col min="3" max="3" width="21.5703125" customWidth="1"/>
    <col min="4" max="4" width="19.7109375" customWidth="1"/>
    <col min="7" max="7" width="16.42578125" customWidth="1"/>
    <col min="8" max="8" width="30" customWidth="1"/>
    <col min="9" max="9" width="35.7109375" customWidth="1"/>
    <col min="10" max="10" width="29.42578125" customWidth="1"/>
    <col min="11" max="13" width="16.85546875" customWidth="1"/>
  </cols>
  <sheetData>
    <row r="1" spans="1:13" ht="51" customHeight="1" x14ac:dyDescent="0.25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customHeight="1" x14ac:dyDescent="0.25">
      <c r="A2" s="46" t="s">
        <v>40</v>
      </c>
      <c r="B2" s="50" t="s">
        <v>0</v>
      </c>
      <c r="C2" s="50"/>
      <c r="D2" s="50"/>
      <c r="E2" s="50"/>
      <c r="F2" s="51" t="s">
        <v>1</v>
      </c>
      <c r="G2" s="51" t="s">
        <v>2</v>
      </c>
      <c r="H2" s="46" t="s">
        <v>3</v>
      </c>
      <c r="I2" s="46" t="s">
        <v>4</v>
      </c>
      <c r="J2" s="46" t="s">
        <v>37</v>
      </c>
      <c r="K2" s="46" t="s">
        <v>38</v>
      </c>
      <c r="L2" s="46" t="s">
        <v>39</v>
      </c>
      <c r="M2" s="61" t="s">
        <v>5</v>
      </c>
    </row>
    <row r="3" spans="1:13" ht="31.5" x14ac:dyDescent="0.25">
      <c r="A3" s="46"/>
      <c r="B3" s="2" t="s">
        <v>6</v>
      </c>
      <c r="C3" s="2" t="s">
        <v>7</v>
      </c>
      <c r="D3" s="2" t="s">
        <v>8</v>
      </c>
      <c r="E3" s="2" t="s">
        <v>9</v>
      </c>
      <c r="F3" s="51"/>
      <c r="G3" s="51"/>
      <c r="H3" s="46"/>
      <c r="I3" s="46"/>
      <c r="J3" s="46"/>
      <c r="K3" s="46"/>
      <c r="L3" s="46"/>
      <c r="M3" s="61"/>
    </row>
    <row r="4" spans="1:13" ht="15.75" x14ac:dyDescent="0.25">
      <c r="A4" s="5" t="s">
        <v>10</v>
      </c>
      <c r="B4" s="6" t="s">
        <v>41</v>
      </c>
      <c r="C4" s="6" t="s">
        <v>42</v>
      </c>
      <c r="D4" s="6" t="s">
        <v>43</v>
      </c>
      <c r="E4" s="6">
        <v>31</v>
      </c>
      <c r="F4" s="6">
        <v>1991</v>
      </c>
      <c r="G4" s="6">
        <v>12424.9</v>
      </c>
      <c r="H4" s="6"/>
      <c r="I4" s="3"/>
      <c r="J4" s="4">
        <v>42123</v>
      </c>
      <c r="K4" s="4"/>
      <c r="L4" s="4"/>
      <c r="M4" s="4"/>
    </row>
    <row r="5" spans="1:13" ht="15.75" x14ac:dyDescent="0.25">
      <c r="A5" s="5" t="s">
        <v>11</v>
      </c>
      <c r="B5" s="6" t="s">
        <v>41</v>
      </c>
      <c r="C5" s="6" t="s">
        <v>42</v>
      </c>
      <c r="D5" s="6" t="s">
        <v>43</v>
      </c>
      <c r="E5" s="6">
        <v>67</v>
      </c>
      <c r="F5" s="6">
        <v>2007</v>
      </c>
      <c r="G5" s="6">
        <v>8393.5</v>
      </c>
      <c r="H5" s="6"/>
      <c r="I5" s="3"/>
      <c r="J5" s="4">
        <v>42123</v>
      </c>
      <c r="K5" s="4"/>
      <c r="L5" s="4"/>
      <c r="M5" s="4"/>
    </row>
    <row r="6" spans="1:13" ht="15.75" x14ac:dyDescent="0.25">
      <c r="A6" s="5" t="s">
        <v>12</v>
      </c>
      <c r="B6" s="6" t="s">
        <v>41</v>
      </c>
      <c r="C6" s="6" t="s">
        <v>42</v>
      </c>
      <c r="D6" s="6" t="s">
        <v>43</v>
      </c>
      <c r="E6" s="6">
        <v>75</v>
      </c>
      <c r="F6" s="6">
        <v>2006</v>
      </c>
      <c r="G6" s="6">
        <v>10989.4</v>
      </c>
      <c r="H6" s="6"/>
      <c r="I6" s="3"/>
      <c r="J6" s="4">
        <v>42123</v>
      </c>
      <c r="K6" s="4"/>
      <c r="L6" s="4"/>
      <c r="M6" s="4"/>
    </row>
    <row r="7" spans="1:13" ht="15.75" x14ac:dyDescent="0.25">
      <c r="A7" s="5" t="s">
        <v>13</v>
      </c>
      <c r="B7" s="6" t="s">
        <v>41</v>
      </c>
      <c r="C7" s="6" t="s">
        <v>42</v>
      </c>
      <c r="D7" s="6" t="s">
        <v>43</v>
      </c>
      <c r="E7" s="6">
        <v>103</v>
      </c>
      <c r="F7" s="6">
        <v>2006</v>
      </c>
      <c r="G7" s="6">
        <v>13827.4</v>
      </c>
      <c r="H7" s="6"/>
      <c r="I7" s="3"/>
      <c r="J7" s="4">
        <v>42123</v>
      </c>
      <c r="K7" s="4"/>
      <c r="L7" s="4"/>
      <c r="M7" s="4"/>
    </row>
    <row r="8" spans="1:13" ht="15.75" x14ac:dyDescent="0.25">
      <c r="A8" s="5" t="s">
        <v>14</v>
      </c>
      <c r="B8" s="6" t="s">
        <v>41</v>
      </c>
      <c r="C8" s="6" t="s">
        <v>42</v>
      </c>
      <c r="D8" s="6" t="s">
        <v>45</v>
      </c>
      <c r="E8" s="6">
        <v>14</v>
      </c>
      <c r="F8" s="6">
        <v>2011</v>
      </c>
      <c r="G8" s="6">
        <v>9468.2999999999993</v>
      </c>
      <c r="H8" s="6"/>
      <c r="I8" s="3"/>
      <c r="J8" s="4">
        <v>42123</v>
      </c>
      <c r="K8" s="4"/>
      <c r="L8" s="4"/>
      <c r="M8" s="4"/>
    </row>
    <row r="9" spans="1:13" ht="15.75" x14ac:dyDescent="0.25">
      <c r="A9" s="5" t="s">
        <v>15</v>
      </c>
      <c r="B9" s="6" t="s">
        <v>41</v>
      </c>
      <c r="C9" s="6" t="s">
        <v>42</v>
      </c>
      <c r="D9" s="6" t="s">
        <v>45</v>
      </c>
      <c r="E9" s="6">
        <v>18</v>
      </c>
      <c r="F9" s="6">
        <v>2007</v>
      </c>
      <c r="G9" s="6">
        <v>5573.2</v>
      </c>
      <c r="H9" s="6"/>
      <c r="I9" s="3"/>
      <c r="J9" s="4">
        <v>42123</v>
      </c>
      <c r="K9" s="4"/>
      <c r="L9" s="4"/>
      <c r="M9" s="4"/>
    </row>
    <row r="10" spans="1:13" ht="15.75" x14ac:dyDescent="0.25">
      <c r="A10" s="5" t="s">
        <v>16</v>
      </c>
      <c r="B10" s="6" t="s">
        <v>41</v>
      </c>
      <c r="C10" s="6" t="s">
        <v>42</v>
      </c>
      <c r="D10" s="6" t="s">
        <v>45</v>
      </c>
      <c r="E10" s="6">
        <v>22</v>
      </c>
      <c r="F10" s="6">
        <v>2006</v>
      </c>
      <c r="G10" s="6">
        <v>5248.3</v>
      </c>
      <c r="H10" s="6"/>
      <c r="I10" s="3"/>
      <c r="J10" s="4">
        <v>42123</v>
      </c>
      <c r="K10" s="4"/>
      <c r="L10" s="4"/>
      <c r="M10" s="4"/>
    </row>
    <row r="11" spans="1:13" ht="15.75" x14ac:dyDescent="0.25">
      <c r="A11" s="5" t="s">
        <v>17</v>
      </c>
      <c r="B11" s="6" t="s">
        <v>41</v>
      </c>
      <c r="C11" s="6" t="s">
        <v>42</v>
      </c>
      <c r="D11" s="6" t="s">
        <v>45</v>
      </c>
      <c r="E11" s="6">
        <v>24</v>
      </c>
      <c r="F11" s="6">
        <v>2006</v>
      </c>
      <c r="G11" s="6">
        <v>5209.7</v>
      </c>
      <c r="H11" s="6"/>
      <c r="I11" s="3"/>
      <c r="J11" s="4">
        <v>42123</v>
      </c>
      <c r="K11" s="4"/>
      <c r="L11" s="4"/>
      <c r="M11" s="4"/>
    </row>
    <row r="12" spans="1:13" ht="15.75" x14ac:dyDescent="0.25">
      <c r="A12" s="5" t="s">
        <v>18</v>
      </c>
      <c r="B12" s="6" t="s">
        <v>41</v>
      </c>
      <c r="C12" s="6" t="s">
        <v>42</v>
      </c>
      <c r="D12" s="6" t="s">
        <v>45</v>
      </c>
      <c r="E12" s="6">
        <v>54</v>
      </c>
      <c r="F12" s="6">
        <v>2008</v>
      </c>
      <c r="G12" s="6">
        <v>3184.5</v>
      </c>
      <c r="H12" s="6"/>
      <c r="I12" s="3"/>
      <c r="J12" s="4">
        <v>42123</v>
      </c>
      <c r="K12" s="4"/>
      <c r="L12" s="4"/>
      <c r="M12" s="4"/>
    </row>
    <row r="13" spans="1:13" ht="15.75" x14ac:dyDescent="0.25">
      <c r="A13" s="5" t="s">
        <v>19</v>
      </c>
      <c r="B13" s="6" t="s">
        <v>41</v>
      </c>
      <c r="C13" s="6" t="s">
        <v>42</v>
      </c>
      <c r="D13" s="6" t="s">
        <v>45</v>
      </c>
      <c r="E13" s="6">
        <v>56</v>
      </c>
      <c r="F13" s="6">
        <v>2008</v>
      </c>
      <c r="G13" s="6">
        <v>3185.5</v>
      </c>
      <c r="H13" s="6"/>
      <c r="I13" s="3"/>
      <c r="J13" s="4">
        <v>42123</v>
      </c>
      <c r="K13" s="4"/>
      <c r="L13" s="4"/>
      <c r="M13" s="4"/>
    </row>
    <row r="14" spans="1:13" ht="15.75" x14ac:dyDescent="0.25">
      <c r="A14" s="5" t="s">
        <v>20</v>
      </c>
      <c r="B14" s="6" t="s">
        <v>41</v>
      </c>
      <c r="C14" s="6" t="s">
        <v>42</v>
      </c>
      <c r="D14" s="6" t="s">
        <v>45</v>
      </c>
      <c r="E14" s="6">
        <v>60</v>
      </c>
      <c r="F14" s="6">
        <v>2008</v>
      </c>
      <c r="G14" s="6">
        <v>3459.9</v>
      </c>
      <c r="H14" s="6"/>
      <c r="I14" s="3"/>
      <c r="J14" s="4">
        <v>42123</v>
      </c>
      <c r="K14" s="4"/>
      <c r="L14" s="4"/>
      <c r="M14" s="4"/>
    </row>
    <row r="15" spans="1:13" ht="15.75" x14ac:dyDescent="0.25">
      <c r="A15" s="5" t="s">
        <v>21</v>
      </c>
      <c r="B15" s="6" t="s">
        <v>41</v>
      </c>
      <c r="C15" s="6" t="s">
        <v>42</v>
      </c>
      <c r="D15" s="6" t="s">
        <v>45</v>
      </c>
      <c r="E15" s="6">
        <v>62</v>
      </c>
      <c r="F15" s="6">
        <v>2008</v>
      </c>
      <c r="G15" s="6">
        <v>3462.8</v>
      </c>
      <c r="H15" s="6"/>
      <c r="I15" s="3"/>
      <c r="J15" s="4">
        <v>42123</v>
      </c>
      <c r="K15" s="4"/>
      <c r="L15" s="4"/>
      <c r="M15" s="4"/>
    </row>
    <row r="16" spans="1:13" ht="15.75" x14ac:dyDescent="0.25">
      <c r="A16" s="5" t="s">
        <v>22</v>
      </c>
      <c r="B16" s="6" t="s">
        <v>41</v>
      </c>
      <c r="C16" s="6" t="s">
        <v>42</v>
      </c>
      <c r="D16" s="6" t="s">
        <v>45</v>
      </c>
      <c r="E16" s="6">
        <v>70</v>
      </c>
      <c r="F16" s="6">
        <v>2009</v>
      </c>
      <c r="G16" s="6">
        <v>3459.9</v>
      </c>
      <c r="H16" s="6"/>
      <c r="I16" s="3"/>
      <c r="J16" s="4">
        <v>42123</v>
      </c>
      <c r="K16" s="4"/>
      <c r="L16" s="4"/>
      <c r="M16" s="4"/>
    </row>
    <row r="17" spans="1:13" ht="15.75" x14ac:dyDescent="0.25">
      <c r="A17" s="5" t="s">
        <v>23</v>
      </c>
      <c r="B17" s="6" t="s">
        <v>41</v>
      </c>
      <c r="C17" s="6" t="s">
        <v>42</v>
      </c>
      <c r="D17" s="6" t="s">
        <v>45</v>
      </c>
      <c r="E17" s="6">
        <v>72</v>
      </c>
      <c r="F17" s="6">
        <v>2009</v>
      </c>
      <c r="G17" s="6">
        <v>3845.6</v>
      </c>
      <c r="H17" s="6"/>
      <c r="I17" s="3"/>
      <c r="J17" s="4">
        <v>42123</v>
      </c>
      <c r="K17" s="4"/>
      <c r="L17" s="4"/>
      <c r="M17" s="4"/>
    </row>
    <row r="18" spans="1:13" ht="15.75" x14ac:dyDescent="0.25">
      <c r="A18" s="5" t="s">
        <v>24</v>
      </c>
      <c r="B18" s="6" t="s">
        <v>41</v>
      </c>
      <c r="C18" s="6" t="s">
        <v>42</v>
      </c>
      <c r="D18" s="6" t="s">
        <v>45</v>
      </c>
      <c r="E18" s="6">
        <v>74</v>
      </c>
      <c r="F18" s="6">
        <v>2009</v>
      </c>
      <c r="G18" s="6">
        <v>3468.2</v>
      </c>
      <c r="H18" s="6"/>
      <c r="I18" s="3"/>
      <c r="J18" s="4">
        <v>42123</v>
      </c>
      <c r="K18" s="4"/>
      <c r="L18" s="4"/>
      <c r="M18" s="4"/>
    </row>
    <row r="19" spans="1:13" ht="15.75" x14ac:dyDescent="0.25">
      <c r="A19" s="5" t="s">
        <v>25</v>
      </c>
      <c r="B19" s="6" t="s">
        <v>41</v>
      </c>
      <c r="C19" s="6" t="s">
        <v>42</v>
      </c>
      <c r="D19" s="6" t="s">
        <v>46</v>
      </c>
      <c r="E19" s="6">
        <v>51</v>
      </c>
      <c r="F19" s="6">
        <v>1987</v>
      </c>
      <c r="G19" s="6">
        <v>7199.65</v>
      </c>
      <c r="H19" s="20" t="s">
        <v>83</v>
      </c>
      <c r="I19" s="20" t="s">
        <v>84</v>
      </c>
      <c r="J19" s="21">
        <v>43800</v>
      </c>
      <c r="K19" s="4"/>
      <c r="L19" s="4"/>
      <c r="M19" s="4"/>
    </row>
    <row r="20" spans="1:13" ht="15.75" x14ac:dyDescent="0.25">
      <c r="A20" s="5" t="s">
        <v>26</v>
      </c>
      <c r="B20" s="6" t="s">
        <v>41</v>
      </c>
      <c r="C20" s="6" t="s">
        <v>42</v>
      </c>
      <c r="D20" s="6" t="s">
        <v>47</v>
      </c>
      <c r="E20" s="6">
        <v>19</v>
      </c>
      <c r="F20" s="6">
        <v>2008</v>
      </c>
      <c r="G20" s="6">
        <v>14028.9</v>
      </c>
      <c r="H20" s="6"/>
      <c r="I20" s="3"/>
      <c r="J20" s="4">
        <v>42123</v>
      </c>
      <c r="K20" s="4"/>
      <c r="L20" s="4"/>
      <c r="M20" s="4"/>
    </row>
    <row r="21" spans="1:13" ht="15.75" x14ac:dyDescent="0.25">
      <c r="A21" s="5" t="s">
        <v>27</v>
      </c>
      <c r="B21" s="6" t="s">
        <v>41</v>
      </c>
      <c r="C21" s="6" t="s">
        <v>42</v>
      </c>
      <c r="D21" s="6" t="s">
        <v>47</v>
      </c>
      <c r="E21" s="6" t="s">
        <v>48</v>
      </c>
      <c r="F21" s="6">
        <v>2008</v>
      </c>
      <c r="G21" s="6">
        <v>13867.9</v>
      </c>
      <c r="H21" s="18" t="s">
        <v>81</v>
      </c>
      <c r="I21" s="18" t="s">
        <v>82</v>
      </c>
      <c r="J21" s="19">
        <v>43739</v>
      </c>
      <c r="K21" s="4"/>
      <c r="L21" s="4"/>
      <c r="M21" s="4"/>
    </row>
    <row r="22" spans="1:13" ht="15.75" x14ac:dyDescent="0.25">
      <c r="A22" s="5" t="s">
        <v>28</v>
      </c>
      <c r="B22" s="6" t="s">
        <v>41</v>
      </c>
      <c r="C22" s="6" t="s">
        <v>42</v>
      </c>
      <c r="D22" s="6" t="s">
        <v>47</v>
      </c>
      <c r="E22" s="6">
        <v>23</v>
      </c>
      <c r="F22" s="6">
        <v>2007</v>
      </c>
      <c r="G22" s="6">
        <v>12818.6</v>
      </c>
      <c r="H22" s="6"/>
      <c r="I22" s="3"/>
      <c r="J22" s="4">
        <v>42123</v>
      </c>
      <c r="K22" s="4"/>
      <c r="L22" s="4"/>
      <c r="M22" s="4"/>
    </row>
    <row r="23" spans="1:13" ht="15.75" x14ac:dyDescent="0.25">
      <c r="A23" s="5" t="s">
        <v>29</v>
      </c>
      <c r="B23" s="6" t="s">
        <v>41</v>
      </c>
      <c r="C23" s="6" t="s">
        <v>42</v>
      </c>
      <c r="D23" s="6" t="s">
        <v>47</v>
      </c>
      <c r="E23" s="6">
        <v>25</v>
      </c>
      <c r="F23" s="6">
        <v>2007</v>
      </c>
      <c r="G23" s="6">
        <v>13098.5</v>
      </c>
      <c r="H23" s="6"/>
      <c r="I23" s="3"/>
      <c r="J23" s="4">
        <v>42123</v>
      </c>
      <c r="K23" s="4"/>
      <c r="L23" s="4"/>
      <c r="M23" s="4"/>
    </row>
    <row r="24" spans="1:13" ht="15.75" x14ac:dyDescent="0.25">
      <c r="A24" s="5" t="s">
        <v>30</v>
      </c>
      <c r="B24" s="6" t="s">
        <v>41</v>
      </c>
      <c r="C24" s="6" t="s">
        <v>42</v>
      </c>
      <c r="D24" s="6" t="s">
        <v>47</v>
      </c>
      <c r="E24" s="6">
        <v>27</v>
      </c>
      <c r="F24" s="6">
        <v>2007</v>
      </c>
      <c r="G24" s="6">
        <v>18592.7</v>
      </c>
      <c r="H24" s="6"/>
      <c r="I24" s="3"/>
      <c r="J24" s="4">
        <v>42123</v>
      </c>
      <c r="K24" s="4"/>
      <c r="L24" s="4"/>
      <c r="M24" s="4"/>
    </row>
    <row r="25" spans="1:13" ht="15.75" x14ac:dyDescent="0.25">
      <c r="A25" s="5" t="s">
        <v>31</v>
      </c>
      <c r="B25" s="6" t="s">
        <v>41</v>
      </c>
      <c r="C25" s="6" t="s">
        <v>42</v>
      </c>
      <c r="D25" s="6" t="s">
        <v>47</v>
      </c>
      <c r="E25" s="6">
        <v>31</v>
      </c>
      <c r="F25" s="6">
        <v>2008</v>
      </c>
      <c r="G25" s="6">
        <v>12832.3</v>
      </c>
      <c r="H25" s="6"/>
      <c r="I25" s="3"/>
      <c r="J25" s="4">
        <v>42123</v>
      </c>
      <c r="K25" s="4"/>
      <c r="L25" s="4"/>
      <c r="M25" s="4"/>
    </row>
    <row r="26" spans="1:13" ht="15.75" x14ac:dyDescent="0.25">
      <c r="A26" s="5" t="s">
        <v>32</v>
      </c>
      <c r="B26" s="6" t="s">
        <v>41</v>
      </c>
      <c r="C26" s="6" t="s">
        <v>42</v>
      </c>
      <c r="D26" s="6" t="s">
        <v>47</v>
      </c>
      <c r="E26" s="6">
        <v>33</v>
      </c>
      <c r="F26" s="6">
        <v>2008</v>
      </c>
      <c r="G26" s="6">
        <v>8588</v>
      </c>
      <c r="H26" s="6"/>
      <c r="I26" s="3"/>
      <c r="J26" s="4">
        <v>42123</v>
      </c>
      <c r="K26" s="4"/>
      <c r="L26" s="4"/>
      <c r="M26" s="4"/>
    </row>
    <row r="27" spans="1:13" ht="15.75" x14ac:dyDescent="0.25">
      <c r="A27" s="5" t="s">
        <v>33</v>
      </c>
      <c r="B27" s="6" t="s">
        <v>41</v>
      </c>
      <c r="C27" s="6" t="s">
        <v>42</v>
      </c>
      <c r="D27" s="6" t="s">
        <v>47</v>
      </c>
      <c r="E27" s="6">
        <v>35</v>
      </c>
      <c r="F27" s="6">
        <v>2008</v>
      </c>
      <c r="G27" s="6">
        <v>2855.3</v>
      </c>
      <c r="H27" s="6" t="s">
        <v>74</v>
      </c>
      <c r="I27" s="3" t="s">
        <v>73</v>
      </c>
      <c r="J27" s="4">
        <v>43344</v>
      </c>
      <c r="K27" s="4"/>
      <c r="L27" s="4"/>
      <c r="M27" s="4"/>
    </row>
    <row r="28" spans="1:13" ht="15.75" x14ac:dyDescent="0.25">
      <c r="A28" s="5" t="s">
        <v>34</v>
      </c>
      <c r="B28" s="6" t="s">
        <v>41</v>
      </c>
      <c r="C28" s="6" t="s">
        <v>42</v>
      </c>
      <c r="D28" s="6" t="s">
        <v>45</v>
      </c>
      <c r="E28" s="6">
        <v>42</v>
      </c>
      <c r="F28" s="6">
        <v>2001</v>
      </c>
      <c r="G28" s="7">
        <v>3878.7</v>
      </c>
      <c r="H28" s="6" t="s">
        <v>56</v>
      </c>
      <c r="I28" s="16" t="s">
        <v>57</v>
      </c>
      <c r="J28" s="4">
        <v>42440</v>
      </c>
      <c r="K28" s="4"/>
      <c r="L28" s="4"/>
      <c r="M28" s="4"/>
    </row>
    <row r="29" spans="1:13" ht="15.75" x14ac:dyDescent="0.25">
      <c r="A29" s="5" t="s">
        <v>35</v>
      </c>
      <c r="B29" s="6" t="s">
        <v>41</v>
      </c>
      <c r="C29" s="6" t="s">
        <v>42</v>
      </c>
      <c r="D29" s="6" t="s">
        <v>45</v>
      </c>
      <c r="E29" s="6">
        <v>20</v>
      </c>
      <c r="F29" s="6">
        <v>2007</v>
      </c>
      <c r="G29" s="8">
        <v>4395.3999999999996</v>
      </c>
      <c r="H29" s="6" t="s">
        <v>58</v>
      </c>
      <c r="I29" s="16" t="s">
        <v>59</v>
      </c>
      <c r="J29" s="4">
        <v>42440</v>
      </c>
      <c r="K29" s="4"/>
      <c r="L29" s="4"/>
      <c r="M29" s="4"/>
    </row>
    <row r="30" spans="1:13" ht="15.75" x14ac:dyDescent="0.25">
      <c r="A30" s="5" t="s">
        <v>36</v>
      </c>
      <c r="B30" s="6" t="s">
        <v>41</v>
      </c>
      <c r="C30" s="6" t="s">
        <v>42</v>
      </c>
      <c r="D30" s="6" t="s">
        <v>46</v>
      </c>
      <c r="E30" s="6">
        <v>59</v>
      </c>
      <c r="F30" s="6">
        <v>1999</v>
      </c>
      <c r="G30" s="8">
        <v>7871.4</v>
      </c>
      <c r="H30" s="6" t="s">
        <v>53</v>
      </c>
      <c r="I30" s="16" t="s">
        <v>60</v>
      </c>
      <c r="J30" s="4">
        <v>42440</v>
      </c>
      <c r="K30" s="4"/>
      <c r="L30" s="4"/>
      <c r="M30" s="4"/>
    </row>
    <row r="31" spans="1:13" ht="15.75" x14ac:dyDescent="0.25">
      <c r="A31" s="5" t="s">
        <v>61</v>
      </c>
      <c r="B31" s="6" t="s">
        <v>41</v>
      </c>
      <c r="C31" s="6" t="s">
        <v>42</v>
      </c>
      <c r="D31" s="6" t="s">
        <v>63</v>
      </c>
      <c r="E31" s="6">
        <v>8</v>
      </c>
      <c r="F31" s="6">
        <v>1987</v>
      </c>
      <c r="G31" s="6">
        <v>2261</v>
      </c>
      <c r="H31" s="6"/>
      <c r="I31" s="16"/>
      <c r="J31" s="4">
        <v>42531</v>
      </c>
      <c r="K31" s="4"/>
      <c r="L31" s="4"/>
      <c r="M31" s="4"/>
    </row>
    <row r="32" spans="1:13" ht="15.75" x14ac:dyDescent="0.25">
      <c r="A32" s="5" t="s">
        <v>62</v>
      </c>
      <c r="B32" s="6" t="s">
        <v>41</v>
      </c>
      <c r="C32" s="6" t="s">
        <v>42</v>
      </c>
      <c r="D32" s="6" t="s">
        <v>45</v>
      </c>
      <c r="E32" s="6">
        <v>32</v>
      </c>
      <c r="F32" s="6">
        <v>2005</v>
      </c>
      <c r="G32" s="6">
        <v>2216</v>
      </c>
      <c r="H32" s="6" t="s">
        <v>67</v>
      </c>
      <c r="I32" s="16" t="s">
        <v>68</v>
      </c>
      <c r="J32" s="4">
        <v>43083</v>
      </c>
      <c r="K32" s="4"/>
      <c r="L32" s="4"/>
      <c r="M32" s="4"/>
    </row>
    <row r="33" spans="1:13 16383:16383" ht="15.75" x14ac:dyDescent="0.25">
      <c r="A33" s="5" t="s">
        <v>88</v>
      </c>
      <c r="B33" s="22" t="s">
        <v>41</v>
      </c>
      <c r="C33" s="22" t="s">
        <v>42</v>
      </c>
      <c r="D33" s="22" t="s">
        <v>47</v>
      </c>
      <c r="E33" s="22" t="s">
        <v>85</v>
      </c>
      <c r="F33" s="22">
        <v>2008</v>
      </c>
      <c r="G33" s="23">
        <v>8758.6</v>
      </c>
      <c r="H33" s="22" t="s">
        <v>86</v>
      </c>
      <c r="I33" s="22" t="s">
        <v>87</v>
      </c>
      <c r="J33" s="24">
        <v>43831</v>
      </c>
      <c r="K33" s="4"/>
      <c r="L33" s="4"/>
      <c r="M33" s="4"/>
    </row>
    <row r="34" spans="1:13 16383:16383" ht="15.75" x14ac:dyDescent="0.25">
      <c r="A34" s="5" t="s">
        <v>91</v>
      </c>
      <c r="B34" s="35" t="s">
        <v>41</v>
      </c>
      <c r="C34" s="36" t="s">
        <v>42</v>
      </c>
      <c r="D34" s="36" t="s">
        <v>93</v>
      </c>
      <c r="E34" s="36" t="s">
        <v>97</v>
      </c>
      <c r="F34" s="36">
        <v>1999</v>
      </c>
      <c r="G34" s="37">
        <v>7793.9</v>
      </c>
      <c r="H34" s="33" t="s">
        <v>98</v>
      </c>
      <c r="I34" s="33" t="s">
        <v>99</v>
      </c>
      <c r="J34" s="38">
        <v>44228</v>
      </c>
      <c r="K34" s="4"/>
      <c r="L34" s="4"/>
      <c r="M34" s="4"/>
    </row>
    <row r="35" spans="1:13 16383:16383" ht="15.75" x14ac:dyDescent="0.25">
      <c r="A35" s="5" t="s">
        <v>92</v>
      </c>
      <c r="B35" s="30" t="s">
        <v>41</v>
      </c>
      <c r="C35" s="31" t="s">
        <v>42</v>
      </c>
      <c r="D35" s="31" t="s">
        <v>93</v>
      </c>
      <c r="E35" s="31">
        <v>57</v>
      </c>
      <c r="F35" s="31">
        <v>2000</v>
      </c>
      <c r="G35" s="32">
        <v>8977.7999999999993</v>
      </c>
      <c r="H35" s="33" t="s">
        <v>94</v>
      </c>
      <c r="I35" s="33" t="s">
        <v>95</v>
      </c>
      <c r="J35" s="34">
        <v>44228</v>
      </c>
      <c r="K35" s="4"/>
      <c r="L35" s="4"/>
      <c r="M35" s="4"/>
    </row>
    <row r="36" spans="1:13 16383:16383" ht="15.75" x14ac:dyDescent="0.25">
      <c r="A36" s="5" t="s">
        <v>96</v>
      </c>
      <c r="B36" s="25" t="s">
        <v>41</v>
      </c>
      <c r="C36" s="25" t="s">
        <v>42</v>
      </c>
      <c r="D36" s="25" t="s">
        <v>43</v>
      </c>
      <c r="E36" s="26">
        <v>101</v>
      </c>
      <c r="F36" s="27">
        <v>1997</v>
      </c>
      <c r="G36" s="28">
        <v>9210.1</v>
      </c>
      <c r="H36" s="27" t="s">
        <v>89</v>
      </c>
      <c r="I36" s="27" t="s">
        <v>90</v>
      </c>
      <c r="J36" s="29">
        <v>43983</v>
      </c>
      <c r="K36" s="4"/>
      <c r="L36" s="4"/>
      <c r="M36" s="4"/>
    </row>
    <row r="37" spans="1:13 16383:16383" ht="15.75" x14ac:dyDescent="0.25">
      <c r="A37" s="5" t="s">
        <v>100</v>
      </c>
      <c r="B37" s="39" t="s">
        <v>41</v>
      </c>
      <c r="C37" s="39" t="s">
        <v>42</v>
      </c>
      <c r="D37" s="39" t="s">
        <v>47</v>
      </c>
      <c r="E37" s="40">
        <v>11</v>
      </c>
      <c r="F37" s="41">
        <v>1995</v>
      </c>
      <c r="G37" s="42">
        <v>7458.7</v>
      </c>
      <c r="H37" s="39" t="s">
        <v>104</v>
      </c>
      <c r="I37" s="39" t="s">
        <v>105</v>
      </c>
      <c r="J37" s="43">
        <v>44470</v>
      </c>
      <c r="K37" s="4"/>
      <c r="L37" s="4"/>
      <c r="M37" s="4"/>
    </row>
    <row r="38" spans="1:13 16383:16383" ht="15.75" x14ac:dyDescent="0.25">
      <c r="A38" s="5" t="s">
        <v>101</v>
      </c>
      <c r="B38" s="39" t="s">
        <v>41</v>
      </c>
      <c r="C38" s="39" t="s">
        <v>42</v>
      </c>
      <c r="D38" s="39" t="s">
        <v>47</v>
      </c>
      <c r="E38" s="40">
        <v>20</v>
      </c>
      <c r="F38" s="41">
        <v>2012</v>
      </c>
      <c r="G38" s="44">
        <v>1260</v>
      </c>
      <c r="H38" s="39" t="s">
        <v>104</v>
      </c>
      <c r="I38" s="39" t="s">
        <v>106</v>
      </c>
      <c r="J38" s="43">
        <v>44470</v>
      </c>
      <c r="K38" s="4"/>
      <c r="L38" s="4"/>
      <c r="M38" s="4"/>
    </row>
    <row r="39" spans="1:13 16383:16383" ht="15.75" x14ac:dyDescent="0.25">
      <c r="A39" s="5" t="s">
        <v>102</v>
      </c>
      <c r="B39" s="45" t="s">
        <v>41</v>
      </c>
      <c r="C39" s="39" t="s">
        <v>42</v>
      </c>
      <c r="D39" s="39" t="s">
        <v>107</v>
      </c>
      <c r="E39" s="39">
        <v>68</v>
      </c>
      <c r="F39" s="39">
        <v>2009</v>
      </c>
      <c r="G39" s="42">
        <v>3464.7</v>
      </c>
      <c r="H39" s="33" t="s">
        <v>108</v>
      </c>
      <c r="I39" s="33" t="s">
        <v>109</v>
      </c>
      <c r="J39" s="43">
        <v>44470</v>
      </c>
      <c r="K39" s="4"/>
      <c r="L39" s="4"/>
      <c r="M39" s="4"/>
    </row>
    <row r="40" spans="1:13 16383:16383" ht="15.75" x14ac:dyDescent="0.25">
      <c r="A40" s="5" t="s">
        <v>103</v>
      </c>
      <c r="B40" s="45" t="s">
        <v>41</v>
      </c>
      <c r="C40" s="39" t="s">
        <v>42</v>
      </c>
      <c r="D40" s="39" t="s">
        <v>110</v>
      </c>
      <c r="E40" s="39">
        <v>38</v>
      </c>
      <c r="F40" s="39">
        <v>1993</v>
      </c>
      <c r="G40" s="42">
        <v>3498.6</v>
      </c>
      <c r="H40" s="33" t="s">
        <v>111</v>
      </c>
      <c r="I40" s="33" t="s">
        <v>112</v>
      </c>
      <c r="J40" s="43">
        <v>44470</v>
      </c>
      <c r="K40" s="4"/>
      <c r="L40" s="4"/>
      <c r="M40" s="4"/>
    </row>
    <row r="41" spans="1:13 16383:16383" ht="15.75" x14ac:dyDescent="0.25">
      <c r="A41" s="5" t="s">
        <v>113</v>
      </c>
      <c r="B41" s="62" t="s">
        <v>41</v>
      </c>
      <c r="C41" s="62" t="s">
        <v>42</v>
      </c>
      <c r="D41" s="62" t="s">
        <v>43</v>
      </c>
      <c r="E41" s="62">
        <v>39</v>
      </c>
      <c r="F41" s="62">
        <v>1995</v>
      </c>
      <c r="G41" s="62">
        <v>3966.5</v>
      </c>
      <c r="H41" s="62" t="s">
        <v>114</v>
      </c>
      <c r="I41" s="62" t="s">
        <v>115</v>
      </c>
      <c r="J41" s="63">
        <v>44652</v>
      </c>
      <c r="K41" s="4"/>
      <c r="L41" s="4"/>
      <c r="M41" s="4"/>
    </row>
    <row r="42" spans="1:13 16383:16383" ht="15.75" x14ac:dyDescent="0.25">
      <c r="A42" s="5"/>
      <c r="B42" s="45"/>
      <c r="C42" s="39"/>
      <c r="D42" s="39"/>
      <c r="E42" s="39"/>
      <c r="F42" s="39"/>
      <c r="G42" s="42"/>
      <c r="H42" s="33"/>
      <c r="I42" s="33"/>
      <c r="J42" s="43"/>
      <c r="K42" s="4"/>
      <c r="L42" s="4"/>
      <c r="M42" s="4"/>
    </row>
    <row r="43" spans="1:13 16383:16383" ht="15.75" x14ac:dyDescent="0.25">
      <c r="A43" s="53" t="s">
        <v>51</v>
      </c>
      <c r="B43" s="53"/>
      <c r="C43" s="53"/>
      <c r="D43" s="53"/>
      <c r="E43" s="53"/>
      <c r="F43" s="53"/>
      <c r="G43" s="15">
        <f>SUM(G4:G42)</f>
        <v>274094.34999999992</v>
      </c>
      <c r="H43" s="15"/>
      <c r="I43" s="15"/>
      <c r="J43" s="15"/>
      <c r="K43" s="15"/>
      <c r="L43" s="15"/>
      <c r="M43" s="15"/>
      <c r="XFC43">
        <f>SUM(A43:XFB43)</f>
        <v>274094.34999999992</v>
      </c>
    </row>
    <row r="44" spans="1:13 16383:1638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 16383:1638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 16383:16383" ht="20.25" x14ac:dyDescent="0.25">
      <c r="A46" s="54" t="s">
        <v>65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 16383:16383" ht="15.75" customHeight="1" x14ac:dyDescent="0.25">
      <c r="A47" s="58" t="s">
        <v>40</v>
      </c>
      <c r="B47" s="59" t="s">
        <v>0</v>
      </c>
      <c r="C47" s="59"/>
      <c r="D47" s="59"/>
      <c r="E47" s="59"/>
      <c r="F47" s="60" t="s">
        <v>1</v>
      </c>
      <c r="G47" s="60" t="s">
        <v>2</v>
      </c>
      <c r="H47" s="58" t="s">
        <v>3</v>
      </c>
      <c r="I47" s="58" t="s">
        <v>4</v>
      </c>
      <c r="J47" s="58" t="s">
        <v>37</v>
      </c>
      <c r="K47" s="58" t="s">
        <v>38</v>
      </c>
      <c r="L47" s="58" t="s">
        <v>39</v>
      </c>
      <c r="M47" s="57" t="s">
        <v>5</v>
      </c>
    </row>
    <row r="48" spans="1:13 16383:16383" ht="64.5" customHeight="1" x14ac:dyDescent="0.25">
      <c r="A48" s="58"/>
      <c r="B48" s="1" t="s">
        <v>6</v>
      </c>
      <c r="C48" s="1" t="s">
        <v>7</v>
      </c>
      <c r="D48" s="1" t="s">
        <v>8</v>
      </c>
      <c r="E48" s="1" t="s">
        <v>9</v>
      </c>
      <c r="F48" s="60"/>
      <c r="G48" s="60"/>
      <c r="H48" s="58"/>
      <c r="I48" s="58"/>
      <c r="J48" s="58"/>
      <c r="K48" s="58"/>
      <c r="L48" s="58"/>
      <c r="M48" s="57"/>
    </row>
    <row r="49" spans="1:13" ht="15.75" x14ac:dyDescent="0.25">
      <c r="A49" s="3">
        <v>1</v>
      </c>
      <c r="B49" s="3" t="s">
        <v>41</v>
      </c>
      <c r="C49" s="3" t="s">
        <v>42</v>
      </c>
      <c r="D49" s="17" t="s">
        <v>52</v>
      </c>
      <c r="E49" s="17">
        <v>76</v>
      </c>
      <c r="F49" s="17">
        <v>2009</v>
      </c>
      <c r="G49" s="9">
        <v>2767.5</v>
      </c>
      <c r="H49" s="17" t="s">
        <v>53</v>
      </c>
      <c r="I49" s="17" t="s">
        <v>55</v>
      </c>
      <c r="J49" s="4">
        <v>42440</v>
      </c>
      <c r="K49" s="12">
        <v>42529</v>
      </c>
      <c r="L49" s="13" t="s">
        <v>64</v>
      </c>
      <c r="M49" s="17"/>
    </row>
    <row r="50" spans="1:13" ht="15.75" x14ac:dyDescent="0.25">
      <c r="A50" s="17">
        <v>2</v>
      </c>
      <c r="B50" s="3" t="s">
        <v>41</v>
      </c>
      <c r="C50" s="3" t="s">
        <v>42</v>
      </c>
      <c r="D50" s="17" t="s">
        <v>52</v>
      </c>
      <c r="E50" s="17">
        <v>78</v>
      </c>
      <c r="F50" s="10">
        <v>2010</v>
      </c>
      <c r="G50" s="9">
        <v>2504.1999999999998</v>
      </c>
      <c r="H50" s="17" t="s">
        <v>53</v>
      </c>
      <c r="I50" s="17" t="s">
        <v>54</v>
      </c>
      <c r="J50" s="4">
        <v>42440</v>
      </c>
      <c r="K50" s="12">
        <v>42555</v>
      </c>
      <c r="L50" s="13" t="s">
        <v>64</v>
      </c>
      <c r="M50" s="17"/>
    </row>
    <row r="51" spans="1:13" ht="15.75" x14ac:dyDescent="0.25">
      <c r="A51" s="3">
        <v>3</v>
      </c>
      <c r="B51" s="6" t="s">
        <v>41</v>
      </c>
      <c r="C51" s="6" t="s">
        <v>42</v>
      </c>
      <c r="D51" s="6" t="s">
        <v>47</v>
      </c>
      <c r="E51" s="6">
        <v>29</v>
      </c>
      <c r="F51" s="6">
        <v>2008</v>
      </c>
      <c r="G51" s="6">
        <v>14430.7</v>
      </c>
      <c r="H51" s="6" t="s">
        <v>49</v>
      </c>
      <c r="I51" s="3" t="s">
        <v>50</v>
      </c>
      <c r="J51" s="4">
        <v>42339</v>
      </c>
      <c r="K51" s="4">
        <v>42800</v>
      </c>
      <c r="L51" s="14" t="s">
        <v>66</v>
      </c>
      <c r="M51" s="4"/>
    </row>
    <row r="52" spans="1:13" ht="15.75" x14ac:dyDescent="0.25">
      <c r="A52" s="5" t="s">
        <v>13</v>
      </c>
      <c r="B52" s="6" t="s">
        <v>41</v>
      </c>
      <c r="C52" s="6" t="s">
        <v>42</v>
      </c>
      <c r="D52" s="6" t="s">
        <v>45</v>
      </c>
      <c r="E52" s="6">
        <v>58</v>
      </c>
      <c r="F52" s="6">
        <v>2008</v>
      </c>
      <c r="G52" s="6">
        <v>3184.4</v>
      </c>
      <c r="H52" s="6" t="s">
        <v>70</v>
      </c>
      <c r="I52" s="3" t="s">
        <v>71</v>
      </c>
      <c r="J52" s="4">
        <v>43097</v>
      </c>
      <c r="K52" s="4">
        <v>43152</v>
      </c>
      <c r="L52" s="14" t="s">
        <v>72</v>
      </c>
      <c r="M52" s="4"/>
    </row>
    <row r="53" spans="1:13" ht="15.75" x14ac:dyDescent="0.25">
      <c r="A53" s="5" t="s">
        <v>14</v>
      </c>
      <c r="B53" s="6" t="s">
        <v>41</v>
      </c>
      <c r="C53" s="6" t="s">
        <v>42</v>
      </c>
      <c r="D53" s="6" t="s">
        <v>44</v>
      </c>
      <c r="E53" s="6">
        <v>32</v>
      </c>
      <c r="F53" s="6">
        <v>1996</v>
      </c>
      <c r="G53" s="6">
        <v>8862.9</v>
      </c>
      <c r="H53" s="6" t="s">
        <v>75</v>
      </c>
      <c r="I53" s="3" t="s">
        <v>76</v>
      </c>
      <c r="J53" s="4">
        <v>43374</v>
      </c>
      <c r="K53" s="4">
        <v>43465</v>
      </c>
      <c r="L53" s="14" t="s">
        <v>79</v>
      </c>
      <c r="M53" s="15"/>
    </row>
    <row r="54" spans="1:13" ht="15.75" x14ac:dyDescent="0.25">
      <c r="A54" s="5" t="s">
        <v>15</v>
      </c>
      <c r="B54" s="3" t="s">
        <v>41</v>
      </c>
      <c r="C54" s="3" t="s">
        <v>42</v>
      </c>
      <c r="D54" s="3" t="s">
        <v>47</v>
      </c>
      <c r="E54" s="3">
        <v>29</v>
      </c>
      <c r="F54" s="3">
        <v>2008</v>
      </c>
      <c r="G54" s="3">
        <v>14430.7</v>
      </c>
      <c r="H54" s="3" t="s">
        <v>77</v>
      </c>
      <c r="I54" s="3" t="s">
        <v>78</v>
      </c>
      <c r="J54" s="4">
        <v>43466</v>
      </c>
      <c r="K54" s="4">
        <v>43524</v>
      </c>
      <c r="L54" s="14" t="s">
        <v>80</v>
      </c>
      <c r="M54" s="4"/>
    </row>
    <row r="55" spans="1:13" ht="15.75" x14ac:dyDescent="0.25">
      <c r="A55" s="47" t="s">
        <v>51</v>
      </c>
      <c r="B55" s="48"/>
      <c r="C55" s="48"/>
      <c r="D55" s="48"/>
      <c r="E55" s="48"/>
      <c r="F55" s="49"/>
      <c r="G55" s="9">
        <f>SUM(G49:G53)</f>
        <v>31749.700000000004</v>
      </c>
      <c r="H55" s="17"/>
      <c r="I55" s="17"/>
      <c r="J55" s="17"/>
      <c r="K55" s="17"/>
      <c r="L55" s="17"/>
      <c r="M55" s="17"/>
    </row>
  </sheetData>
  <mergeCells count="24">
    <mergeCell ref="A1:M1"/>
    <mergeCell ref="A43:F43"/>
    <mergeCell ref="A46:M46"/>
    <mergeCell ref="M47:M48"/>
    <mergeCell ref="I47:I48"/>
    <mergeCell ref="J47:J48"/>
    <mergeCell ref="K47:K48"/>
    <mergeCell ref="L47:L48"/>
    <mergeCell ref="A47:A48"/>
    <mergeCell ref="B47:E47"/>
    <mergeCell ref="F47:F48"/>
    <mergeCell ref="G47:G48"/>
    <mergeCell ref="H47:H48"/>
    <mergeCell ref="K2:K3"/>
    <mergeCell ref="L2:L3"/>
    <mergeCell ref="M2:M3"/>
    <mergeCell ref="I2:I3"/>
    <mergeCell ref="J2:J3"/>
    <mergeCell ref="A55:F55"/>
    <mergeCell ref="A2:A3"/>
    <mergeCell ref="B2:E2"/>
    <mergeCell ref="F2:F3"/>
    <mergeCell ref="G2:G3"/>
    <mergeCell ref="H2:H3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2022-04-01T03:49:52Z</dcterms:modified>
</cp:coreProperties>
</file>