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9" i="1" l="1"/>
  <c r="G29" i="1"/>
</calcChain>
</file>

<file path=xl/sharedStrings.xml><?xml version="1.0" encoding="utf-8"?>
<sst xmlns="http://schemas.openxmlformats.org/spreadsheetml/2006/main" count="130" uniqueCount="59">
  <si>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</si>
  <si>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</si>
  <si>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</si>
  <si>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</si>
  <si>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</si>
  <si>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</si>
  <si>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</si>
  <si>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</si>
  <si>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</si>
  <si>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</si>
  <si>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</si>
  <si>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</si>
  <si>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</si>
  <si>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</si>
  <si>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</si>
  <si>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</si>
  <si>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Новокузнецк</t>
  </si>
  <si>
    <t>Макшейдерская</t>
  </si>
  <si>
    <t>Пушкина</t>
  </si>
  <si>
    <t>Толбухина</t>
  </si>
  <si>
    <t>Тузовского</t>
  </si>
  <si>
    <t>Юбилейная</t>
  </si>
  <si>
    <t>Мурманская</t>
  </si>
  <si>
    <t>Зыряновская</t>
  </si>
  <si>
    <t>74 А</t>
  </si>
  <si>
    <t>78 А</t>
  </si>
  <si>
    <t>1 от 02.06.15</t>
  </si>
  <si>
    <t>Зырян-74А 15.06.15</t>
  </si>
  <si>
    <t>5/90%</t>
  </si>
  <si>
    <t>8/100%</t>
  </si>
  <si>
    <t>9/ 68%</t>
  </si>
  <si>
    <t>10/82%</t>
  </si>
  <si>
    <t>12/64%</t>
  </si>
  <si>
    <t>14/60%</t>
  </si>
  <si>
    <t>15/52%</t>
  </si>
  <si>
    <t>16/64%</t>
  </si>
  <si>
    <t>17/59 %</t>
  </si>
  <si>
    <t>13/64%</t>
  </si>
  <si>
    <t>7/80%</t>
  </si>
  <si>
    <t>Новокузнецкий городской округ</t>
  </si>
  <si>
    <t>6/51%</t>
  </si>
  <si>
    <t>18/64%</t>
  </si>
  <si>
    <t>11/51%</t>
  </si>
  <si>
    <t>Народная</t>
  </si>
  <si>
    <t>1 от 30.08.2015</t>
  </si>
  <si>
    <t>19/61,5%</t>
  </si>
  <si>
    <t>№1 от 01.10.2015</t>
  </si>
  <si>
    <t>20/80,2%</t>
  </si>
  <si>
    <t>г. Новокузнецк</t>
  </si>
  <si>
    <t>№1 от 31.05.2016</t>
  </si>
  <si>
    <t>№п\16 от 01.06.2016/ 56,07%</t>
  </si>
  <si>
    <t>ул. Ленина</t>
  </si>
  <si>
    <t>№Л/67 от 25.09.2016</t>
  </si>
  <si>
    <t>№Л/67/52,2%</t>
  </si>
  <si>
    <t>Исключение МКД из реестра лицензии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</si>
  <si>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"Консалт" </t>
    </r>
    <r>
      <rPr>
        <u/>
        <sz val="16"/>
        <color indexed="8"/>
        <rFont val="Times New Roman"/>
        <family val="1"/>
        <charset val="204"/>
      </rPr>
      <t>(ИНН 4221028308)</t>
    </r>
  </si>
  <si>
    <t>Протокол ОСС выбор ООО УК НМР</t>
  </si>
  <si>
    <t>Протокол ОСС выбор ООО УК Веста</t>
  </si>
  <si>
    <t>Протокол ОСС выбрали НФУ ООО УК Ермак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</si>
</sst>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N26" sqref="N26"/>
    </sheetView>
  </sheetViews>
  <sheetFormatPr defaultRowHeight="15" x14ac:dyDescent="0.25"/>
  <cols>
    <col min="1" max="1" width="4.140625" customWidth="1"/>
    <col min="2" max="2" width="34" customWidth="1"/>
    <col min="3" max="3" width="18.5703125" customWidth="1"/>
    <col min="4" max="4" width="17.5703125" customWidth="1"/>
    <col min="5" max="5" width="8.140625" customWidth="1"/>
    <col min="6" max="6" width="7.85546875" customWidth="1"/>
    <col min="7" max="7" width="9.5703125" customWidth="1"/>
    <col min="8" max="8" width="22.5703125" customWidth="1"/>
    <col min="9" max="9" width="28.5703125" customWidth="1"/>
    <col min="10" max="10" width="12.5703125" customWidth="1"/>
    <col min="11" max="11" width="12.140625" customWidth="1"/>
    <col min="12" max="12" width="13.85546875" customWidth="1"/>
    <col min="13" max="13" width="14.140625" customWidth="1"/>
    <col min="14" max="14" width="32.5703125" customWidth="1"/>
  </cols>
  <sheetData>
    <row r="1" spans="1:14" ht="22.5" customHeight="1" x14ac:dyDescent="0.25">
      <c r="A1" s="23" t="s">
        <v>55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3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.75" customHeight="1" x14ac:dyDescent="0.25">
      <c r="A3" s="14" t="s">
        <v>7</v>
      </c>
      <c r="B3" s="15" t="s">
        <v>0</v>
      </c>
      <c r="C3" s="15"/>
      <c r="D3" s="15"/>
      <c r="E3" s="15"/>
      <c r="F3" s="16" t="s">
        <v>1</v>
      </c>
      <c r="G3" s="16" t="s">
        <v>6</v>
      </c>
      <c r="H3" s="14" t="s">
        <v>8</v>
      </c>
      <c r="I3" s="14" t="s">
        <v>10</v>
      </c>
      <c r="J3" s="14" t="s">
        <v>9</v>
      </c>
      <c r="K3" s="14" t="s">
        <v>13</v>
      </c>
      <c r="L3" s="14" t="s">
        <v>14</v>
      </c>
      <c r="M3" s="14" t="s">
        <v>15</v>
      </c>
      <c r="N3" s="10" t="s">
        <v>11</v>
      </c>
    </row>
    <row r="4" spans="1:14" ht="90" customHeight="1" x14ac:dyDescent="0.25">
      <c r="A4" s="14"/>
      <c r="B4" s="1" t="s">
        <v>2</v>
      </c>
      <c r="C4" s="1" t="s">
        <v>12</v>
      </c>
      <c r="D4" s="1" t="s">
        <v>3</v>
      </c>
      <c r="E4" s="1" t="s">
        <v>4</v>
      </c>
      <c r="F4" s="16"/>
      <c r="G4" s="16"/>
      <c r="H4" s="14"/>
      <c r="I4" s="14"/>
      <c r="J4" s="14"/>
      <c r="K4" s="14"/>
      <c r="L4" s="14"/>
      <c r="M4" s="14"/>
      <c r="N4" s="10"/>
    </row>
    <row r="5" spans="1:14" ht="15.75" x14ac:dyDescent="0.25">
      <c r="A5" s="1">
        <v>1</v>
      </c>
      <c r="B5" s="2" t="s">
        <v>39</v>
      </c>
      <c r="C5" s="2" t="s">
        <v>16</v>
      </c>
      <c r="D5" s="2" t="s">
        <v>17</v>
      </c>
      <c r="E5" s="2">
        <v>13</v>
      </c>
      <c r="F5" s="2">
        <v>1949</v>
      </c>
      <c r="G5" s="2">
        <v>1383.9</v>
      </c>
      <c r="H5" s="2" t="s">
        <v>26</v>
      </c>
      <c r="I5" s="2" t="s">
        <v>40</v>
      </c>
      <c r="J5" s="7">
        <v>42159</v>
      </c>
      <c r="K5" s="7">
        <v>42212</v>
      </c>
      <c r="L5" s="2"/>
      <c r="M5" s="2"/>
      <c r="N5" s="2"/>
    </row>
    <row r="6" spans="1:14" ht="15.75" x14ac:dyDescent="0.25">
      <c r="A6" s="1">
        <v>2</v>
      </c>
      <c r="B6" s="2" t="s">
        <v>39</v>
      </c>
      <c r="C6" s="2" t="s">
        <v>16</v>
      </c>
      <c r="D6" s="2" t="s">
        <v>18</v>
      </c>
      <c r="E6" s="2">
        <v>17</v>
      </c>
      <c r="F6" s="2">
        <v>1953</v>
      </c>
      <c r="G6" s="2">
        <v>2872</v>
      </c>
      <c r="H6" s="2" t="s">
        <v>26</v>
      </c>
      <c r="I6" s="8" t="s">
        <v>30</v>
      </c>
      <c r="J6" s="7">
        <v>42159</v>
      </c>
      <c r="K6" s="7">
        <v>42212</v>
      </c>
      <c r="L6" s="2"/>
      <c r="M6" s="2"/>
      <c r="N6" s="2"/>
    </row>
    <row r="7" spans="1:14" ht="15.75" x14ac:dyDescent="0.25">
      <c r="A7" s="1">
        <v>3</v>
      </c>
      <c r="B7" s="2" t="s">
        <v>39</v>
      </c>
      <c r="C7" s="2" t="s">
        <v>16</v>
      </c>
      <c r="D7" s="2" t="s">
        <v>18</v>
      </c>
      <c r="E7" s="2">
        <v>20</v>
      </c>
      <c r="F7" s="2">
        <v>1950</v>
      </c>
      <c r="G7" s="1">
        <v>2013</v>
      </c>
      <c r="H7" s="2" t="s">
        <v>26</v>
      </c>
      <c r="I7" s="2" t="s">
        <v>31</v>
      </c>
      <c r="J7" s="7">
        <v>42159</v>
      </c>
      <c r="K7" s="7">
        <v>42212</v>
      </c>
      <c r="L7" s="2"/>
      <c r="M7" s="2"/>
      <c r="N7" s="2"/>
    </row>
    <row r="8" spans="1:14" ht="15.75" x14ac:dyDescent="0.25">
      <c r="A8" s="4">
        <v>4</v>
      </c>
      <c r="B8" s="2" t="s">
        <v>39</v>
      </c>
      <c r="C8" s="2" t="s">
        <v>16</v>
      </c>
      <c r="D8" s="2" t="s">
        <v>19</v>
      </c>
      <c r="E8" s="2">
        <v>23</v>
      </c>
      <c r="F8" s="2">
        <v>1957</v>
      </c>
      <c r="G8" s="2">
        <v>1342.4</v>
      </c>
      <c r="H8" s="2" t="s">
        <v>26</v>
      </c>
      <c r="I8" s="2" t="s">
        <v>32</v>
      </c>
      <c r="J8" s="7">
        <v>42159</v>
      </c>
      <c r="K8" s="7">
        <v>42212</v>
      </c>
      <c r="L8" s="2"/>
      <c r="M8" s="2"/>
      <c r="N8" s="2"/>
    </row>
    <row r="9" spans="1:14" ht="15.75" x14ac:dyDescent="0.25">
      <c r="A9" s="4">
        <v>5</v>
      </c>
      <c r="B9" s="2" t="s">
        <v>39</v>
      </c>
      <c r="C9" s="2" t="s">
        <v>16</v>
      </c>
      <c r="D9" s="2" t="s">
        <v>19</v>
      </c>
      <c r="E9" s="2">
        <v>25</v>
      </c>
      <c r="F9" s="2">
        <v>1958</v>
      </c>
      <c r="G9" s="2">
        <v>1341.6</v>
      </c>
      <c r="H9" s="2" t="s">
        <v>26</v>
      </c>
      <c r="I9" s="2" t="s">
        <v>37</v>
      </c>
      <c r="J9" s="7">
        <v>42159</v>
      </c>
      <c r="K9" s="7">
        <v>42212</v>
      </c>
      <c r="L9" s="2"/>
      <c r="M9" s="2"/>
      <c r="N9" s="2"/>
    </row>
    <row r="10" spans="1:14" ht="15.75" x14ac:dyDescent="0.25">
      <c r="A10" s="4">
        <v>6</v>
      </c>
      <c r="B10" s="2" t="s">
        <v>39</v>
      </c>
      <c r="C10" s="2" t="s">
        <v>16</v>
      </c>
      <c r="D10" s="2" t="s">
        <v>19</v>
      </c>
      <c r="E10" s="2">
        <v>27</v>
      </c>
      <c r="F10" s="2">
        <v>1958</v>
      </c>
      <c r="G10" s="2">
        <v>1473.1</v>
      </c>
      <c r="H10" s="2" t="s">
        <v>26</v>
      </c>
      <c r="I10" s="2" t="s">
        <v>33</v>
      </c>
      <c r="J10" s="7">
        <v>42159</v>
      </c>
      <c r="K10" s="7">
        <v>42212</v>
      </c>
      <c r="L10" s="2"/>
      <c r="M10" s="2"/>
      <c r="N10" s="2"/>
    </row>
    <row r="11" spans="1:14" ht="15.75" x14ac:dyDescent="0.25">
      <c r="A11" s="4">
        <v>7</v>
      </c>
      <c r="B11" s="2" t="s">
        <v>39</v>
      </c>
      <c r="C11" s="2" t="s">
        <v>16</v>
      </c>
      <c r="D11" s="2" t="s">
        <v>20</v>
      </c>
      <c r="E11" s="2">
        <v>2</v>
      </c>
      <c r="F11" s="2">
        <v>1955</v>
      </c>
      <c r="G11" s="2">
        <v>1483.3</v>
      </c>
      <c r="H11" s="2" t="s">
        <v>26</v>
      </c>
      <c r="I11" s="2" t="s">
        <v>34</v>
      </c>
      <c r="J11" s="7">
        <v>42159</v>
      </c>
      <c r="K11" s="7">
        <v>42212</v>
      </c>
      <c r="L11" s="2"/>
      <c r="M11" s="2"/>
      <c r="N11" s="2"/>
    </row>
    <row r="12" spans="1:14" ht="15.75" x14ac:dyDescent="0.25">
      <c r="A12" s="4">
        <v>8</v>
      </c>
      <c r="B12" s="2" t="s">
        <v>39</v>
      </c>
      <c r="C12" s="2" t="s">
        <v>16</v>
      </c>
      <c r="D12" s="2" t="s">
        <v>21</v>
      </c>
      <c r="E12" s="2">
        <v>22</v>
      </c>
      <c r="F12" s="2">
        <v>1950</v>
      </c>
      <c r="G12" s="2">
        <v>1364.8</v>
      </c>
      <c r="H12" s="2" t="s">
        <v>26</v>
      </c>
      <c r="I12" s="2" t="s">
        <v>35</v>
      </c>
      <c r="J12" s="7">
        <v>42159</v>
      </c>
      <c r="K12" s="7">
        <v>42212</v>
      </c>
      <c r="L12" s="2"/>
      <c r="M12" s="2"/>
      <c r="N12" s="2"/>
    </row>
    <row r="13" spans="1:14" ht="15.75" x14ac:dyDescent="0.25">
      <c r="A13" s="4">
        <v>9</v>
      </c>
      <c r="B13" s="2" t="s">
        <v>39</v>
      </c>
      <c r="C13" s="2" t="s">
        <v>16</v>
      </c>
      <c r="D13" s="2" t="s">
        <v>21</v>
      </c>
      <c r="E13" s="2">
        <v>37</v>
      </c>
      <c r="F13" s="2">
        <v>1957</v>
      </c>
      <c r="G13" s="2">
        <v>1348.2</v>
      </c>
      <c r="H13" s="2" t="s">
        <v>26</v>
      </c>
      <c r="I13" s="2" t="s">
        <v>36</v>
      </c>
      <c r="J13" s="7">
        <v>42159</v>
      </c>
      <c r="K13" s="7">
        <v>42212</v>
      </c>
      <c r="L13" s="2"/>
      <c r="M13" s="2"/>
      <c r="N13" s="2"/>
    </row>
    <row r="14" spans="1:14" ht="15.75" x14ac:dyDescent="0.25">
      <c r="A14" s="4">
        <v>10</v>
      </c>
      <c r="B14" s="2" t="s">
        <v>39</v>
      </c>
      <c r="C14" s="2" t="s">
        <v>16</v>
      </c>
      <c r="D14" s="2" t="s">
        <v>23</v>
      </c>
      <c r="E14" s="2" t="s">
        <v>24</v>
      </c>
      <c r="F14" s="2">
        <v>1956</v>
      </c>
      <c r="G14" s="2">
        <v>2200.3000000000002</v>
      </c>
      <c r="H14" s="2" t="s">
        <v>27</v>
      </c>
      <c r="I14" s="2" t="s">
        <v>41</v>
      </c>
      <c r="J14" s="7">
        <v>42186</v>
      </c>
      <c r="K14" s="7">
        <v>42212</v>
      </c>
      <c r="L14" s="2"/>
      <c r="M14" s="2"/>
      <c r="N14" s="2"/>
    </row>
    <row r="15" spans="1:14" ht="15.75" x14ac:dyDescent="0.25">
      <c r="A15" s="4">
        <v>11</v>
      </c>
      <c r="B15" s="2" t="s">
        <v>39</v>
      </c>
      <c r="C15" s="2" t="s">
        <v>16</v>
      </c>
      <c r="D15" s="2" t="s">
        <v>23</v>
      </c>
      <c r="E15" s="2" t="s">
        <v>25</v>
      </c>
      <c r="F15" s="2">
        <v>1959</v>
      </c>
      <c r="G15" s="2">
        <v>1411.8</v>
      </c>
      <c r="H15" s="2" t="s">
        <v>26</v>
      </c>
      <c r="I15" s="2" t="s">
        <v>28</v>
      </c>
      <c r="J15" s="7">
        <v>42159</v>
      </c>
      <c r="K15" s="7">
        <v>42212</v>
      </c>
      <c r="L15" s="2"/>
      <c r="M15" s="2"/>
      <c r="N15" s="2"/>
    </row>
    <row r="16" spans="1:14" ht="15.75" x14ac:dyDescent="0.25">
      <c r="A16" s="4">
        <v>12</v>
      </c>
      <c r="B16" s="2" t="s">
        <v>39</v>
      </c>
      <c r="C16" s="2" t="s">
        <v>16</v>
      </c>
      <c r="D16" s="2" t="s">
        <v>18</v>
      </c>
      <c r="E16" s="2">
        <v>21</v>
      </c>
      <c r="F16" s="2">
        <v>1953</v>
      </c>
      <c r="G16" s="2">
        <v>1995.1</v>
      </c>
      <c r="H16" s="2" t="s">
        <v>26</v>
      </c>
      <c r="I16" s="7" t="s">
        <v>42</v>
      </c>
      <c r="J16" s="7">
        <v>42159</v>
      </c>
      <c r="K16" s="7">
        <v>42220</v>
      </c>
      <c r="L16" s="2"/>
      <c r="M16" s="2"/>
      <c r="N16" s="2"/>
    </row>
    <row r="17" spans="1:14" ht="15.75" x14ac:dyDescent="0.25">
      <c r="A17" s="4">
        <v>13</v>
      </c>
      <c r="B17" s="2" t="s">
        <v>39</v>
      </c>
      <c r="C17" s="2" t="s">
        <v>16</v>
      </c>
      <c r="D17" s="2" t="s">
        <v>43</v>
      </c>
      <c r="E17" s="2">
        <v>55</v>
      </c>
      <c r="F17" s="2">
        <v>1953</v>
      </c>
      <c r="G17" s="2">
        <v>1036.5999999999999</v>
      </c>
      <c r="H17" s="2" t="s">
        <v>44</v>
      </c>
      <c r="I17" s="7" t="s">
        <v>45</v>
      </c>
      <c r="J17" s="7">
        <v>42248</v>
      </c>
      <c r="K17" s="7">
        <v>42254</v>
      </c>
      <c r="L17" s="2"/>
      <c r="M17" s="2"/>
      <c r="N17" s="2"/>
    </row>
    <row r="18" spans="1:14" ht="15.75" x14ac:dyDescent="0.25">
      <c r="A18" s="4">
        <v>14</v>
      </c>
      <c r="B18" s="2" t="s">
        <v>39</v>
      </c>
      <c r="C18" s="2" t="s">
        <v>48</v>
      </c>
      <c r="D18" s="2" t="s">
        <v>18</v>
      </c>
      <c r="E18" s="2">
        <v>16</v>
      </c>
      <c r="F18" s="2">
        <v>1948</v>
      </c>
      <c r="G18" s="2">
        <v>2526.4</v>
      </c>
      <c r="H18" s="2" t="s">
        <v>49</v>
      </c>
      <c r="I18" s="2" t="s">
        <v>50</v>
      </c>
      <c r="J18" s="7">
        <v>42522</v>
      </c>
      <c r="K18" s="7">
        <v>42528</v>
      </c>
      <c r="L18" s="2"/>
      <c r="M18" s="2"/>
      <c r="N18" s="2"/>
    </row>
    <row r="19" spans="1:14" ht="15.75" x14ac:dyDescent="0.25">
      <c r="A19" s="11" t="s">
        <v>5</v>
      </c>
      <c r="B19" s="12"/>
      <c r="C19" s="12"/>
      <c r="D19" s="12"/>
      <c r="E19" s="12"/>
      <c r="F19" s="13"/>
      <c r="G19" s="2">
        <f>SUM(G5:G18)</f>
        <v>23792.499999999996</v>
      </c>
      <c r="H19" s="2"/>
      <c r="I19" s="2"/>
      <c r="J19" s="2"/>
      <c r="K19" s="2"/>
      <c r="L19" s="2"/>
      <c r="M19" s="2"/>
      <c r="N19" s="2"/>
    </row>
    <row r="22" spans="1:14" ht="15.75" x14ac:dyDescent="0.25">
      <c r="A22" s="17" t="s">
        <v>54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5.75" x14ac:dyDescent="0.25">
      <c r="A23" s="18" t="s">
        <v>7</v>
      </c>
      <c r="B23" s="19" t="s">
        <v>0</v>
      </c>
      <c r="C23" s="19"/>
      <c r="D23" s="19"/>
      <c r="E23" s="19"/>
      <c r="F23" s="20" t="s">
        <v>1</v>
      </c>
      <c r="G23" s="20" t="s">
        <v>6</v>
      </c>
      <c r="H23" s="18" t="s">
        <v>8</v>
      </c>
      <c r="I23" s="18" t="s">
        <v>10</v>
      </c>
      <c r="J23" s="18" t="s">
        <v>9</v>
      </c>
      <c r="K23" s="18" t="s">
        <v>13</v>
      </c>
      <c r="L23" s="18" t="s">
        <v>14</v>
      </c>
      <c r="M23" s="18" t="s">
        <v>15</v>
      </c>
      <c r="N23" s="21" t="s">
        <v>11</v>
      </c>
    </row>
    <row r="24" spans="1:14" ht="66" customHeight="1" x14ac:dyDescent="0.25">
      <c r="A24" s="18"/>
      <c r="B24" s="22" t="s">
        <v>2</v>
      </c>
      <c r="C24" s="22" t="s">
        <v>12</v>
      </c>
      <c r="D24" s="22" t="s">
        <v>3</v>
      </c>
      <c r="E24" s="22" t="s">
        <v>4</v>
      </c>
      <c r="F24" s="20"/>
      <c r="G24" s="20"/>
      <c r="H24" s="18"/>
      <c r="I24" s="18"/>
      <c r="J24" s="18"/>
      <c r="K24" s="18"/>
      <c r="L24" s="18"/>
      <c r="M24" s="18"/>
      <c r="N24" s="21"/>
    </row>
    <row r="25" spans="1:14" ht="15.75" x14ac:dyDescent="0.25">
      <c r="A25" s="1">
        <v>1</v>
      </c>
      <c r="B25" s="2" t="s">
        <v>39</v>
      </c>
      <c r="C25" s="2" t="s">
        <v>16</v>
      </c>
      <c r="D25" s="2" t="s">
        <v>22</v>
      </c>
      <c r="E25" s="2">
        <v>31</v>
      </c>
      <c r="F25" s="2">
        <v>1958</v>
      </c>
      <c r="G25" s="2">
        <v>1105</v>
      </c>
      <c r="H25" s="2" t="s">
        <v>26</v>
      </c>
      <c r="I25" s="2" t="s">
        <v>38</v>
      </c>
      <c r="J25" s="7">
        <v>42159</v>
      </c>
      <c r="K25" s="7">
        <v>42212</v>
      </c>
      <c r="L25" s="7">
        <v>42753</v>
      </c>
      <c r="M25" s="25" t="s">
        <v>58</v>
      </c>
      <c r="N25" s="2"/>
    </row>
    <row r="26" spans="1:14" ht="15.75" x14ac:dyDescent="0.25">
      <c r="A26" s="1">
        <v>2</v>
      </c>
      <c r="B26" s="2" t="s">
        <v>39</v>
      </c>
      <c r="C26" s="2" t="s">
        <v>16</v>
      </c>
      <c r="D26" s="2" t="s">
        <v>22</v>
      </c>
      <c r="E26" s="2">
        <v>33</v>
      </c>
      <c r="F26" s="2">
        <v>1962</v>
      </c>
      <c r="G26" s="2">
        <v>1008.8</v>
      </c>
      <c r="H26" s="2" t="s">
        <v>26</v>
      </c>
      <c r="I26" s="2" t="s">
        <v>29</v>
      </c>
      <c r="J26" s="7">
        <v>42159</v>
      </c>
      <c r="K26" s="7">
        <v>42212</v>
      </c>
      <c r="L26" s="7">
        <v>42753</v>
      </c>
      <c r="M26" s="25" t="s">
        <v>58</v>
      </c>
    </row>
    <row r="27" spans="1:14" ht="15.75" x14ac:dyDescent="0.25">
      <c r="A27" s="4">
        <v>3</v>
      </c>
      <c r="B27" s="5" t="s">
        <v>39</v>
      </c>
      <c r="C27" s="5" t="s">
        <v>48</v>
      </c>
      <c r="D27" s="5" t="s">
        <v>51</v>
      </c>
      <c r="E27" s="5">
        <v>67</v>
      </c>
      <c r="F27" s="5">
        <v>1950</v>
      </c>
      <c r="G27" s="9">
        <v>1665.8</v>
      </c>
      <c r="H27" s="3" t="s">
        <v>52</v>
      </c>
      <c r="I27" s="6" t="s">
        <v>53</v>
      </c>
      <c r="J27" s="3">
        <v>42644</v>
      </c>
      <c r="K27" s="7">
        <v>42772</v>
      </c>
      <c r="L27" s="7">
        <v>43067</v>
      </c>
      <c r="M27" s="25" t="s">
        <v>56</v>
      </c>
      <c r="N27" s="2"/>
    </row>
    <row r="28" spans="1:14" ht="15.75" x14ac:dyDescent="0.25">
      <c r="A28" s="4">
        <v>4</v>
      </c>
      <c r="B28" s="2" t="s">
        <v>39</v>
      </c>
      <c r="C28" s="2" t="s">
        <v>16</v>
      </c>
      <c r="D28" s="2" t="s">
        <v>20</v>
      </c>
      <c r="E28" s="2">
        <v>5</v>
      </c>
      <c r="F28" s="2">
        <v>1961</v>
      </c>
      <c r="G28" s="2">
        <v>1674.5</v>
      </c>
      <c r="H28" s="2" t="s">
        <v>46</v>
      </c>
      <c r="I28" s="2" t="s">
        <v>47</v>
      </c>
      <c r="J28" s="7">
        <v>42278</v>
      </c>
      <c r="K28" s="7">
        <v>42292</v>
      </c>
      <c r="L28" s="7">
        <v>43067</v>
      </c>
      <c r="M28" s="25" t="s">
        <v>57</v>
      </c>
      <c r="N28" s="2"/>
    </row>
    <row r="29" spans="1:14" ht="15.75" x14ac:dyDescent="0.25">
      <c r="A29" s="11" t="s">
        <v>5</v>
      </c>
      <c r="B29" s="12"/>
      <c r="C29" s="12"/>
      <c r="D29" s="12"/>
      <c r="E29" s="12"/>
      <c r="F29" s="13"/>
      <c r="G29" s="2">
        <f>SUM(G25:G28)</f>
        <v>5454.1</v>
      </c>
      <c r="H29" s="2"/>
      <c r="I29" s="2"/>
      <c r="J29" s="2"/>
      <c r="K29" s="2"/>
      <c r="L29" s="2"/>
      <c r="M29" s="2"/>
      <c r="N29" s="2"/>
    </row>
  </sheetData>
  <mergeCells count="26">
    <mergeCell ref="A1:N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N23:N24"/>
    <mergeCell ref="A19:F19"/>
    <mergeCell ref="A29:F29"/>
    <mergeCell ref="I23:I24"/>
    <mergeCell ref="J23:J24"/>
    <mergeCell ref="K23:K24"/>
    <mergeCell ref="L23:L24"/>
    <mergeCell ref="M23:M24"/>
    <mergeCell ref="A23:A24"/>
    <mergeCell ref="B23:E23"/>
    <mergeCell ref="F23:F24"/>
    <mergeCell ref="G23:G24"/>
    <mergeCell ref="H23:H24"/>
    <mergeCell ref="A22:N22"/>
  </mergeCells>
  <pageMargins left="0.25" right="0.25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2017-11-29T06:13:06Z</dcterms:modified>
</cp:coreProperties>
</file>