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4A81F8D1-FA27-4AD7-BE26-41EACE8574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31" i="1" l="1"/>
  <c r="G22" i="1"/>
</calcChain>
</file>

<file path=xl/sharedStrings.xml><?xml version="1.0" encoding="utf-8"?>
<sst xmlns="http://schemas.openxmlformats.org/spreadsheetml/2006/main" count="133" uniqueCount="63">
  <si>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</si>
  <si>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</si>
  <si>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</si>
  <si>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</si>
  <si>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</si>
  <si>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</si>
  <si>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</si>
  <si>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</si>
  <si>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</si>
  <si>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</si>
  <si>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</si>
  <si>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</si>
  <si>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</si>
  <si>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</si>
  <si>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</si>
  <si>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ул. Камышенская</t>
  </si>
  <si>
    <t>№1 от 04.11.2018</t>
  </si>
  <si>
    <t>Анжеро-Судженский городской округ</t>
  </si>
  <si>
    <t>г. Анжеро-Судженск</t>
  </si>
  <si>
    <t>ул. Лазо</t>
  </si>
  <si>
    <t>№1  от 31.10.2018</t>
  </si>
  <si>
    <t>№1 от 09.11.2018</t>
  </si>
  <si>
    <t>ул. Матросова</t>
  </si>
  <si>
    <t>№1 от 17.11.2018</t>
  </si>
  <si>
    <t>от 20.12.2018</t>
  </si>
  <si>
    <t>от 20.12.2019</t>
  </si>
  <si>
    <t>от 01.12.2018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</si>
  <si>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"Парус" </t>
    </r>
    <r>
      <rPr>
        <u/>
        <sz val="16"/>
        <color indexed="8"/>
        <rFont val="Times New Roman"/>
        <family val="1"/>
        <charset val="204"/>
      </rPr>
      <t>(ИНН  4246019351)</t>
    </r>
  </si>
  <si>
    <t>№2/18 от 21.12.2018</t>
  </si>
  <si>
    <t>б\н от 01.01.2019/72,45%</t>
  </si>
  <si>
    <t>ул. Ватутина</t>
  </si>
  <si>
    <t>б\н от 19.03.2019</t>
  </si>
  <si>
    <t>б\н от 19.03.2019/51,86%</t>
  </si>
  <si>
    <t>№1/19 от 04.04.2019</t>
  </si>
  <si>
    <t>б\н от 15.04.2019/70,45%</t>
  </si>
  <si>
    <t>№1 от 20.08.2019</t>
  </si>
  <si>
    <t>б\н от 21.08.2019/96,1%</t>
  </si>
  <si>
    <t>№3 от 18.08.2019</t>
  </si>
  <si>
    <t>б\н от 01.09.2019/83,2%</t>
  </si>
  <si>
    <t>№1 от 12.08.2019</t>
  </si>
  <si>
    <t>б\н от 16.08.2019/74,47%</t>
  </si>
  <si>
    <t>ул. Просвещения</t>
  </si>
  <si>
    <t>178а</t>
  </si>
  <si>
    <t>договор от 21.08.2019</t>
  </si>
  <si>
    <t>пер. Профессиональный</t>
  </si>
  <si>
    <t>№1 от  23.03.2020</t>
  </si>
  <si>
    <t>б\н от 30.03.2020</t>
  </si>
  <si>
    <t>№1 от 23.03.2020</t>
  </si>
  <si>
    <t>№1 от 22.12.2019</t>
  </si>
  <si>
    <t>б\н от 10.02.2020</t>
  </si>
  <si>
    <t>№1 от 15.06.2020</t>
  </si>
  <si>
    <t>б\н от 23.06.2020</t>
  </si>
  <si>
    <t>№1 от 26.02.2020</t>
  </si>
  <si>
    <t>б\н от 02.03.2020</t>
  </si>
  <si>
    <t>№1 от 24.03.2020</t>
  </si>
  <si>
    <t>№1 от 13.02.2020</t>
  </si>
  <si>
    <t>б\н от 25.02.2020</t>
  </si>
  <si>
    <t>№11 от 01.06.2020</t>
  </si>
  <si>
    <t>б\н от 05.06.2020/76,8</t>
  </si>
  <si>
    <t>Исключение из реестра МКД</t>
  </si>
  <si>
    <t>№ п/п</t>
  </si>
  <si>
    <t>Выбор НФУ</t>
  </si>
  <si>
    <t>нфу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</si>
</sst>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/>
  </cellXfs>
  <cellStyles count="2">
    <cellStyle name="Обычный" xfId="0" builtinId="0"/>
    <cellStyle name="Обычный 2 2" xfId="1" xr:uid="{6A87781C-3B00-40BF-A0BA-EBE3B5CC8A6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topLeftCell="A7" workbookViewId="0">
      <selection activeCell="D28" sqref="D28"/>
    </sheetView>
  </sheetViews>
  <sheetFormatPr defaultRowHeight="15.75" x14ac:dyDescent="0.25"/>
  <cols>
    <col min="1" max="1" width="4.140625" style="5" customWidth="1"/>
    <col min="2" max="2" width="40" style="5" customWidth="1"/>
    <col min="3" max="3" width="28.28515625" style="5" customWidth="1"/>
    <col min="4" max="4" width="23.42578125" style="5" customWidth="1"/>
    <col min="5" max="5" width="11" style="5" customWidth="1"/>
    <col min="6" max="6" width="12.7109375" style="5" customWidth="1"/>
    <col min="7" max="7" width="10.85546875" style="5" customWidth="1"/>
    <col min="8" max="8" width="29.28515625" style="5" customWidth="1"/>
    <col min="9" max="9" width="30.5703125" style="5" customWidth="1"/>
    <col min="10" max="10" width="14.85546875" style="5" customWidth="1"/>
    <col min="11" max="13" width="16.85546875" style="5" customWidth="1"/>
    <col min="14" max="16384" width="9.140625" style="5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48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 customHeight="1" x14ac:dyDescent="0.25">
      <c r="A5" s="28" t="s">
        <v>6</v>
      </c>
      <c r="B5" s="29" t="s">
        <v>0</v>
      </c>
      <c r="C5" s="29"/>
      <c r="D5" s="29"/>
      <c r="E5" s="29"/>
      <c r="F5" s="30" t="s">
        <v>1</v>
      </c>
      <c r="G5" s="30" t="s">
        <v>5</v>
      </c>
      <c r="H5" s="28" t="s">
        <v>7</v>
      </c>
      <c r="I5" s="28" t="s">
        <v>8</v>
      </c>
      <c r="J5" s="28" t="s">
        <v>11</v>
      </c>
      <c r="K5" s="28" t="s">
        <v>12</v>
      </c>
      <c r="L5" s="28" t="s">
        <v>13</v>
      </c>
      <c r="M5" s="33" t="s">
        <v>9</v>
      </c>
    </row>
    <row r="6" spans="1:13" ht="31.5" x14ac:dyDescent="0.25">
      <c r="A6" s="28"/>
      <c r="B6" s="4" t="s">
        <v>2</v>
      </c>
      <c r="C6" s="4" t="s">
        <v>10</v>
      </c>
      <c r="D6" s="4" t="s">
        <v>3</v>
      </c>
      <c r="E6" s="4" t="s">
        <v>4</v>
      </c>
      <c r="F6" s="30"/>
      <c r="G6" s="30"/>
      <c r="H6" s="28"/>
      <c r="I6" s="28"/>
      <c r="J6" s="28"/>
      <c r="K6" s="28"/>
      <c r="L6" s="28"/>
      <c r="M6" s="33"/>
    </row>
    <row r="7" spans="1:13" x14ac:dyDescent="0.25">
      <c r="A7" s="1">
        <v>1</v>
      </c>
      <c r="B7" s="6" t="s">
        <v>17</v>
      </c>
      <c r="C7" s="6" t="s">
        <v>18</v>
      </c>
      <c r="D7" s="7" t="s">
        <v>15</v>
      </c>
      <c r="E7" s="7">
        <v>14</v>
      </c>
      <c r="F7" s="7">
        <v>1983</v>
      </c>
      <c r="G7" s="7">
        <v>1830.8</v>
      </c>
      <c r="H7" s="7" t="s">
        <v>16</v>
      </c>
      <c r="I7" s="8" t="s">
        <v>26</v>
      </c>
      <c r="J7" s="9">
        <v>43466</v>
      </c>
      <c r="K7" s="2"/>
      <c r="L7" s="32"/>
      <c r="M7" s="32"/>
    </row>
    <row r="8" spans="1:13" x14ac:dyDescent="0.25">
      <c r="A8" s="17">
        <v>2</v>
      </c>
      <c r="B8" s="7" t="s">
        <v>17</v>
      </c>
      <c r="C8" s="7" t="s">
        <v>18</v>
      </c>
      <c r="D8" s="7" t="s">
        <v>19</v>
      </c>
      <c r="E8" s="7">
        <v>25</v>
      </c>
      <c r="F8" s="7">
        <v>1956</v>
      </c>
      <c r="G8" s="10">
        <v>838.3</v>
      </c>
      <c r="H8" s="10" t="s">
        <v>20</v>
      </c>
      <c r="I8" s="11" t="s">
        <v>24</v>
      </c>
      <c r="J8" s="11">
        <v>43466</v>
      </c>
      <c r="K8" s="2"/>
      <c r="L8" s="14"/>
      <c r="M8" s="14"/>
    </row>
    <row r="9" spans="1:13" x14ac:dyDescent="0.25">
      <c r="A9" s="17">
        <v>3</v>
      </c>
      <c r="B9" s="7" t="s">
        <v>17</v>
      </c>
      <c r="C9" s="7" t="s">
        <v>18</v>
      </c>
      <c r="D9" s="7" t="s">
        <v>19</v>
      </c>
      <c r="E9" s="7">
        <v>26</v>
      </c>
      <c r="F9" s="7">
        <v>1958</v>
      </c>
      <c r="G9" s="7">
        <v>1353.3</v>
      </c>
      <c r="H9" s="11" t="s">
        <v>21</v>
      </c>
      <c r="I9" s="11" t="s">
        <v>24</v>
      </c>
      <c r="J9" s="11">
        <v>43466</v>
      </c>
      <c r="K9" s="2"/>
      <c r="L9" s="14"/>
      <c r="M9" s="14"/>
    </row>
    <row r="10" spans="1:13" x14ac:dyDescent="0.25">
      <c r="A10" s="17">
        <v>4</v>
      </c>
      <c r="B10" s="7" t="s">
        <v>17</v>
      </c>
      <c r="C10" s="7" t="s">
        <v>18</v>
      </c>
      <c r="D10" s="7" t="s">
        <v>22</v>
      </c>
      <c r="E10" s="7">
        <v>109</v>
      </c>
      <c r="F10" s="7">
        <v>1959</v>
      </c>
      <c r="G10" s="10">
        <v>1756.1</v>
      </c>
      <c r="H10" s="10" t="s">
        <v>23</v>
      </c>
      <c r="I10" s="10" t="s">
        <v>25</v>
      </c>
      <c r="J10" s="11">
        <v>43466</v>
      </c>
      <c r="K10" s="2"/>
      <c r="L10" s="14"/>
      <c r="M10" s="14"/>
    </row>
    <row r="11" spans="1:13" x14ac:dyDescent="0.25">
      <c r="A11" s="17">
        <v>5</v>
      </c>
      <c r="B11" s="7" t="s">
        <v>17</v>
      </c>
      <c r="C11" s="7" t="s">
        <v>18</v>
      </c>
      <c r="D11" s="7" t="s">
        <v>19</v>
      </c>
      <c r="E11" s="7">
        <v>35</v>
      </c>
      <c r="F11" s="7">
        <v>1996</v>
      </c>
      <c r="G11" s="10">
        <v>4887.3</v>
      </c>
      <c r="H11" s="2" t="s">
        <v>37</v>
      </c>
      <c r="I11" s="2" t="s">
        <v>38</v>
      </c>
      <c r="J11" s="2">
        <v>43739</v>
      </c>
      <c r="K11" s="2"/>
      <c r="L11" s="14"/>
      <c r="M11" s="14"/>
    </row>
    <row r="12" spans="1:13" x14ac:dyDescent="0.25">
      <c r="A12" s="17">
        <v>6</v>
      </c>
      <c r="B12" s="15" t="s">
        <v>17</v>
      </c>
      <c r="C12" s="15" t="s">
        <v>18</v>
      </c>
      <c r="D12" s="15" t="s">
        <v>30</v>
      </c>
      <c r="E12" s="15">
        <v>29</v>
      </c>
      <c r="F12" s="15">
        <v>1959</v>
      </c>
      <c r="G12" s="16">
        <v>1621.5</v>
      </c>
      <c r="H12" s="16" t="s">
        <v>31</v>
      </c>
      <c r="I12" s="16" t="s">
        <v>32</v>
      </c>
      <c r="J12" s="2">
        <v>43586</v>
      </c>
      <c r="K12" s="2"/>
      <c r="L12" s="14"/>
      <c r="M12" s="14"/>
    </row>
    <row r="13" spans="1:13" x14ac:dyDescent="0.25">
      <c r="A13" s="17">
        <v>7</v>
      </c>
      <c r="B13" s="15" t="s">
        <v>17</v>
      </c>
      <c r="C13" s="15" t="s">
        <v>18</v>
      </c>
      <c r="D13" s="15" t="s">
        <v>22</v>
      </c>
      <c r="E13" s="15">
        <v>104</v>
      </c>
      <c r="F13" s="15">
        <v>1963</v>
      </c>
      <c r="G13" s="16">
        <v>1993.2</v>
      </c>
      <c r="H13" s="16" t="s">
        <v>33</v>
      </c>
      <c r="I13" s="16" t="s">
        <v>34</v>
      </c>
      <c r="J13" s="2">
        <v>43617</v>
      </c>
      <c r="K13" s="2"/>
      <c r="L13" s="14"/>
      <c r="M13" s="14"/>
    </row>
    <row r="14" spans="1:13" x14ac:dyDescent="0.25">
      <c r="A14" s="17">
        <v>8</v>
      </c>
      <c r="B14" s="15" t="s">
        <v>17</v>
      </c>
      <c r="C14" s="15" t="s">
        <v>18</v>
      </c>
      <c r="D14" s="15" t="s">
        <v>19</v>
      </c>
      <c r="E14" s="15">
        <v>28</v>
      </c>
      <c r="F14" s="15">
        <v>1955</v>
      </c>
      <c r="G14" s="15">
        <v>1504.7</v>
      </c>
      <c r="H14" s="2" t="s">
        <v>35</v>
      </c>
      <c r="I14" s="2" t="s">
        <v>36</v>
      </c>
      <c r="J14" s="2">
        <v>43739</v>
      </c>
      <c r="K14" s="2"/>
      <c r="L14" s="14"/>
      <c r="M14" s="14"/>
    </row>
    <row r="15" spans="1:13" x14ac:dyDescent="0.25">
      <c r="A15" s="17">
        <v>9</v>
      </c>
      <c r="B15" s="15" t="s">
        <v>17</v>
      </c>
      <c r="C15" s="15" t="s">
        <v>18</v>
      </c>
      <c r="D15" s="15" t="s">
        <v>22</v>
      </c>
      <c r="E15" s="15">
        <v>111</v>
      </c>
      <c r="F15" s="15">
        <v>1959</v>
      </c>
      <c r="G15" s="16">
        <v>1731.2</v>
      </c>
      <c r="H15" s="16" t="s">
        <v>39</v>
      </c>
      <c r="I15" s="16" t="s">
        <v>40</v>
      </c>
      <c r="J15" s="2">
        <v>43739</v>
      </c>
      <c r="K15" s="2"/>
      <c r="L15" s="14"/>
      <c r="M15" s="14"/>
    </row>
    <row r="16" spans="1:13" x14ac:dyDescent="0.25">
      <c r="A16" s="17">
        <v>10</v>
      </c>
      <c r="B16" s="15" t="s">
        <v>17</v>
      </c>
      <c r="C16" s="15" t="s">
        <v>18</v>
      </c>
      <c r="D16" s="15" t="s">
        <v>41</v>
      </c>
      <c r="E16" s="15" t="s">
        <v>42</v>
      </c>
      <c r="F16" s="15">
        <v>1961</v>
      </c>
      <c r="G16" s="16">
        <v>1504.7</v>
      </c>
      <c r="H16" s="16" t="s">
        <v>35</v>
      </c>
      <c r="I16" s="16" t="s">
        <v>43</v>
      </c>
      <c r="J16" s="2">
        <v>43770</v>
      </c>
      <c r="K16" s="2"/>
      <c r="L16" s="14"/>
      <c r="M16" s="14"/>
    </row>
    <row r="17" spans="1:13" x14ac:dyDescent="0.25">
      <c r="A17" s="17">
        <v>11</v>
      </c>
      <c r="B17" s="7" t="s">
        <v>17</v>
      </c>
      <c r="C17" s="7" t="s">
        <v>18</v>
      </c>
      <c r="D17" s="7" t="s">
        <v>44</v>
      </c>
      <c r="E17" s="7">
        <v>3</v>
      </c>
      <c r="F17" s="7">
        <v>1955</v>
      </c>
      <c r="G17" s="10">
        <v>503</v>
      </c>
      <c r="H17" s="10" t="s">
        <v>45</v>
      </c>
      <c r="I17" s="10" t="s">
        <v>46</v>
      </c>
      <c r="J17" s="11">
        <v>44013</v>
      </c>
      <c r="K17" s="2"/>
      <c r="L17" s="14"/>
      <c r="M17" s="14"/>
    </row>
    <row r="18" spans="1:13" x14ac:dyDescent="0.25">
      <c r="A18" s="17">
        <v>12</v>
      </c>
      <c r="B18" s="7" t="s">
        <v>17</v>
      </c>
      <c r="C18" s="7" t="s">
        <v>18</v>
      </c>
      <c r="D18" s="7" t="s">
        <v>44</v>
      </c>
      <c r="E18" s="7">
        <v>5</v>
      </c>
      <c r="F18" s="7">
        <v>1955</v>
      </c>
      <c r="G18" s="10">
        <v>500.8</v>
      </c>
      <c r="H18" s="10" t="s">
        <v>47</v>
      </c>
      <c r="I18" s="10" t="s">
        <v>46</v>
      </c>
      <c r="J18" s="11">
        <v>44013</v>
      </c>
      <c r="K18" s="2"/>
      <c r="L18" s="14"/>
      <c r="M18" s="14"/>
    </row>
    <row r="19" spans="1:13" x14ac:dyDescent="0.25">
      <c r="A19" s="17">
        <v>13</v>
      </c>
      <c r="B19" s="7" t="s">
        <v>17</v>
      </c>
      <c r="C19" s="7" t="s">
        <v>18</v>
      </c>
      <c r="D19" s="7" t="s">
        <v>19</v>
      </c>
      <c r="E19" s="7">
        <v>30</v>
      </c>
      <c r="F19" s="7">
        <v>1956</v>
      </c>
      <c r="G19" s="10">
        <v>817.5</v>
      </c>
      <c r="H19" s="10" t="s">
        <v>48</v>
      </c>
      <c r="I19" s="10" t="s">
        <v>49</v>
      </c>
      <c r="J19" s="11">
        <v>44013</v>
      </c>
      <c r="K19" s="2"/>
      <c r="L19" s="14"/>
      <c r="M19" s="14"/>
    </row>
    <row r="20" spans="1:13" x14ac:dyDescent="0.25">
      <c r="A20" s="17">
        <v>14</v>
      </c>
      <c r="B20" s="7" t="s">
        <v>17</v>
      </c>
      <c r="C20" s="7" t="s">
        <v>18</v>
      </c>
      <c r="D20" s="7" t="s">
        <v>22</v>
      </c>
      <c r="E20" s="7">
        <v>117</v>
      </c>
      <c r="F20" s="7">
        <v>1958</v>
      </c>
      <c r="G20" s="7">
        <v>966.9</v>
      </c>
      <c r="H20" s="11" t="s">
        <v>52</v>
      </c>
      <c r="I20" s="11" t="s">
        <v>53</v>
      </c>
      <c r="J20" s="11">
        <v>44013</v>
      </c>
      <c r="K20" s="2"/>
      <c r="L20" s="14"/>
      <c r="M20" s="14"/>
    </row>
    <row r="21" spans="1:13" x14ac:dyDescent="0.25">
      <c r="A21" s="17">
        <v>15</v>
      </c>
      <c r="B21" s="7" t="s">
        <v>17</v>
      </c>
      <c r="C21" s="7" t="s">
        <v>18</v>
      </c>
      <c r="D21" s="7" t="s">
        <v>22</v>
      </c>
      <c r="E21" s="7">
        <v>125</v>
      </c>
      <c r="F21" s="7">
        <v>1956</v>
      </c>
      <c r="G21" s="7">
        <v>1359.7</v>
      </c>
      <c r="H21" s="11" t="s">
        <v>55</v>
      </c>
      <c r="I21" s="11" t="s">
        <v>56</v>
      </c>
      <c r="J21" s="11">
        <v>44013</v>
      </c>
      <c r="K21" s="2"/>
      <c r="L21" s="14"/>
      <c r="M21" s="14"/>
    </row>
    <row r="22" spans="1:13" s="12" customFormat="1" x14ac:dyDescent="0.25">
      <c r="A22" s="31" t="s">
        <v>14</v>
      </c>
      <c r="B22" s="31"/>
      <c r="C22" s="31"/>
      <c r="D22" s="31"/>
      <c r="E22" s="31"/>
      <c r="F22" s="31"/>
      <c r="G22" s="3">
        <f>SUM(G7:G21)</f>
        <v>23169.000000000004</v>
      </c>
      <c r="H22" s="13"/>
      <c r="I22" s="13"/>
      <c r="J22" s="13"/>
      <c r="K22" s="13"/>
      <c r="L22" s="13"/>
      <c r="M22" s="13"/>
    </row>
    <row r="24" spans="1:13" ht="20.25" x14ac:dyDescent="0.3">
      <c r="A24" s="22" t="s">
        <v>59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63" x14ac:dyDescent="0.25">
      <c r="A25" s="20" t="s">
        <v>60</v>
      </c>
      <c r="B25" s="23" t="s">
        <v>0</v>
      </c>
      <c r="C25" s="24"/>
      <c r="D25" s="24"/>
      <c r="E25" s="25"/>
      <c r="F25" s="20" t="s">
        <v>1</v>
      </c>
      <c r="G25" s="20" t="s">
        <v>5</v>
      </c>
      <c r="H25" s="20" t="s">
        <v>7</v>
      </c>
      <c r="I25" s="20" t="s">
        <v>8</v>
      </c>
      <c r="J25" s="20" t="s">
        <v>11</v>
      </c>
      <c r="K25" s="20" t="s">
        <v>12</v>
      </c>
      <c r="L25" s="20" t="s">
        <v>13</v>
      </c>
      <c r="M25" s="20" t="s">
        <v>9</v>
      </c>
    </row>
    <row r="26" spans="1:13" x14ac:dyDescent="0.25">
      <c r="A26" s="36">
        <v>1</v>
      </c>
      <c r="B26" s="18" t="s">
        <v>17</v>
      </c>
      <c r="C26" s="18" t="s">
        <v>18</v>
      </c>
      <c r="D26" s="18" t="s">
        <v>22</v>
      </c>
      <c r="E26" s="18">
        <v>121</v>
      </c>
      <c r="F26" s="18">
        <v>1956</v>
      </c>
      <c r="G26" s="18">
        <v>821.4</v>
      </c>
      <c r="H26" s="18" t="s">
        <v>28</v>
      </c>
      <c r="I26" s="18" t="s">
        <v>29</v>
      </c>
      <c r="J26" s="19">
        <v>43525</v>
      </c>
      <c r="K26" s="19">
        <v>44317</v>
      </c>
      <c r="L26" s="21" t="s">
        <v>61</v>
      </c>
      <c r="M26" s="36"/>
    </row>
    <row r="27" spans="1:13" x14ac:dyDescent="0.25">
      <c r="A27" s="36">
        <v>2</v>
      </c>
      <c r="B27" s="34" t="s">
        <v>17</v>
      </c>
      <c r="C27" s="34" t="s">
        <v>18</v>
      </c>
      <c r="D27" s="34" t="s">
        <v>22</v>
      </c>
      <c r="E27" s="34">
        <v>119</v>
      </c>
      <c r="F27" s="34">
        <v>1956</v>
      </c>
      <c r="G27" s="34">
        <v>488.6</v>
      </c>
      <c r="H27" s="35" t="s">
        <v>54</v>
      </c>
      <c r="I27" s="35" t="s">
        <v>46</v>
      </c>
      <c r="J27" s="35">
        <v>44013</v>
      </c>
      <c r="K27" s="35">
        <v>44409</v>
      </c>
      <c r="L27" s="34" t="s">
        <v>62</v>
      </c>
      <c r="M27" s="36"/>
    </row>
    <row r="28" spans="1:13" x14ac:dyDescent="0.25">
      <c r="A28" s="36">
        <v>3</v>
      </c>
      <c r="B28" s="34" t="s">
        <v>17</v>
      </c>
      <c r="C28" s="34" t="s">
        <v>18</v>
      </c>
      <c r="D28" s="34" t="s">
        <v>22</v>
      </c>
      <c r="E28" s="34">
        <v>123</v>
      </c>
      <c r="F28" s="34">
        <v>1957</v>
      </c>
      <c r="G28" s="34">
        <v>509.4</v>
      </c>
      <c r="H28" s="35" t="s">
        <v>52</v>
      </c>
      <c r="I28" s="35" t="s">
        <v>53</v>
      </c>
      <c r="J28" s="35">
        <v>44013</v>
      </c>
      <c r="K28" s="35">
        <v>44409</v>
      </c>
      <c r="L28" s="34" t="s">
        <v>62</v>
      </c>
      <c r="M28" s="36"/>
    </row>
    <row r="29" spans="1:13" x14ac:dyDescent="0.25">
      <c r="A29" s="36">
        <v>4</v>
      </c>
      <c r="B29" s="34" t="s">
        <v>17</v>
      </c>
      <c r="C29" s="34" t="s">
        <v>18</v>
      </c>
      <c r="D29" s="34" t="s">
        <v>19</v>
      </c>
      <c r="E29" s="34">
        <v>32</v>
      </c>
      <c r="F29" s="34">
        <v>1955</v>
      </c>
      <c r="G29" s="34">
        <v>828.5</v>
      </c>
      <c r="H29" s="34" t="s">
        <v>57</v>
      </c>
      <c r="I29" s="34" t="s">
        <v>58</v>
      </c>
      <c r="J29" s="35">
        <v>44044</v>
      </c>
      <c r="K29" s="35">
        <v>44409</v>
      </c>
      <c r="L29" s="34" t="s">
        <v>62</v>
      </c>
      <c r="M29" s="36"/>
    </row>
    <row r="30" spans="1:13" x14ac:dyDescent="0.25">
      <c r="A30" s="36">
        <v>5</v>
      </c>
      <c r="B30" s="34" t="s">
        <v>17</v>
      </c>
      <c r="C30" s="34" t="s">
        <v>18</v>
      </c>
      <c r="D30" s="34" t="s">
        <v>19</v>
      </c>
      <c r="E30" s="34">
        <v>31</v>
      </c>
      <c r="F30" s="34">
        <v>1958</v>
      </c>
      <c r="G30" s="34">
        <v>991.7</v>
      </c>
      <c r="H30" s="34" t="s">
        <v>50</v>
      </c>
      <c r="I30" s="34" t="s">
        <v>51</v>
      </c>
      <c r="J30" s="35">
        <v>44013</v>
      </c>
      <c r="K30" s="35">
        <v>44409</v>
      </c>
      <c r="L30" s="34" t="s">
        <v>62</v>
      </c>
      <c r="M30" s="36"/>
    </row>
    <row r="31" spans="1:13" x14ac:dyDescent="0.25">
      <c r="G31" s="5">
        <f>SUM(G26:G30)</f>
        <v>3639.6000000000004</v>
      </c>
    </row>
  </sheetData>
  <mergeCells count="15">
    <mergeCell ref="A24:M24"/>
    <mergeCell ref="B25:E25"/>
    <mergeCell ref="A3:M4"/>
    <mergeCell ref="A5:A6"/>
    <mergeCell ref="B5:E5"/>
    <mergeCell ref="F5:F6"/>
    <mergeCell ref="G5:G6"/>
    <mergeCell ref="H5:H6"/>
    <mergeCell ref="I5:I6"/>
    <mergeCell ref="J5:J6"/>
    <mergeCell ref="A22:F22"/>
    <mergeCell ref="L7:M7"/>
    <mergeCell ref="K5:K6"/>
    <mergeCell ref="L5:L6"/>
    <mergeCell ref="M5:M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2021-07-28T06:29:23Z</dcterms:modified>
</cp:coreProperties>
</file>