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BAA716CD-ABD6-4AE7-A794-E3B6E6B38EC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G108" i="1" l="1"/>
  <c r="G100" i="1"/>
</calcChain>
</file>

<file path=xl/sharedStrings.xml><?xml version="1.0" encoding="utf-8"?>
<sst xmlns="http://schemas.openxmlformats.org/spreadsheetml/2006/main" count="536" uniqueCount="213">
  <si>
    <t xml:space="preserve">№ п/п  </t>
  </si>
  <si>
    <t>Адрес многоквартирного дома</t>
  </si>
  <si>
    <t>Год постройки</t>
  </si>
  <si>
    <t>Общая площадь МКД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</si>
  <si>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</si>
  <si>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</si>
  <si>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</si>
  <si>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Муниципальное образование</t>
  </si>
  <si>
    <t>Населенный пункт</t>
  </si>
  <si>
    <t>Улица</t>
  </si>
  <si>
    <t>Номер дома</t>
  </si>
  <si>
    <t>Тайгинский городской округ</t>
  </si>
  <si>
    <t>ИТОГО:</t>
  </si>
  <si>
    <t>г. Тайга</t>
  </si>
  <si>
    <t>Дата включения в реестр</t>
  </si>
  <si>
    <t>Дата исключения из реестра</t>
  </si>
  <si>
    <t>Основание исключения МКД из реестра</t>
  </si>
  <si>
    <t>№2 от 25.09.2017</t>
  </si>
  <si>
    <t>№8 от 16.10.2017 / 85,48%</t>
  </si>
  <si>
    <t>пр. Кирова</t>
  </si>
  <si>
    <t>Квартал А</t>
  </si>
  <si>
    <t>№1 от 27.09.2017</t>
  </si>
  <si>
    <t>№11 от 07.11.2017 / 74,11%</t>
  </si>
  <si>
    <t>№1 от 14.10.2017</t>
  </si>
  <si>
    <t>№14 от 07.11.2017 / 57,8%</t>
  </si>
  <si>
    <t>№2 от 28.09.2017</t>
  </si>
  <si>
    <t>№11 от 07.11.2017 / 71,57%</t>
  </si>
  <si>
    <t>ул. Октябрьская</t>
  </si>
  <si>
    <t>№1 от 03.10.2017</t>
  </si>
  <si>
    <t>№13 от 07.11.2017 / 92,89%</t>
  </si>
  <si>
    <t>№13 от 07.11.2017 / 85,4%</t>
  </si>
  <si>
    <t>ул. Щетинкина</t>
  </si>
  <si>
    <t>68 Б</t>
  </si>
  <si>
    <t>№1 от 05.10.2017</t>
  </si>
  <si>
    <t>№15 от 07.11.2017</t>
  </si>
  <si>
    <t>№19 от 20.11.2017 / 73%</t>
  </si>
  <si>
    <t>№1 от 17.10.2017</t>
  </si>
  <si>
    <t>№17 от 20.11.2017 / 82,38%</t>
  </si>
  <si>
    <t>№1 от 24.09.2017</t>
  </si>
  <si>
    <t>№9 от 20.11.2017 / 85,99%</t>
  </si>
  <si>
    <t>Лермонтова</t>
  </si>
  <si>
    <t>№1 от 25.09.2017</t>
  </si>
  <si>
    <t>№3 от 20.11.2017 / 64,86</t>
  </si>
  <si>
    <t>Маслова</t>
  </si>
  <si>
    <t>№4 от 20.11.2017 / 57,32%</t>
  </si>
  <si>
    <t>Никитина</t>
  </si>
  <si>
    <t>№1 от 27.10.2017</t>
  </si>
  <si>
    <t>№18 от 20.11.2017 / 73,48%</t>
  </si>
  <si>
    <t>19 А</t>
  </si>
  <si>
    <t>№1 от 02.10.2017</t>
  </si>
  <si>
    <t>№10 от 20.11.2017 / 57,46%</t>
  </si>
  <si>
    <t>Чкалова</t>
  </si>
  <si>
    <t>№1 от 21.09.2017</t>
  </si>
  <si>
    <t>№16 от 20.11.2017 / 78,63%</t>
  </si>
  <si>
    <t>№1 от 26.09.2017</t>
  </si>
  <si>
    <t>№2 от 20.11.2017 / 52,25%</t>
  </si>
  <si>
    <t>№6 от 20.11.2017 / 53,10%</t>
  </si>
  <si>
    <t>Ключевая</t>
  </si>
  <si>
    <t>№22 от 27.11.2017 / 64,25%</t>
  </si>
  <si>
    <t>№20 от 27.11.2017 / 57,19%</t>
  </si>
  <si>
    <t>Мира</t>
  </si>
  <si>
    <t>№23 от 27.11.2017 / 53,06%</t>
  </si>
  <si>
    <t>№5 от 27.11.2017 / 76,71%</t>
  </si>
  <si>
    <t>Строительная</t>
  </si>
  <si>
    <t>39 Б</t>
  </si>
  <si>
    <t>№1 от 23.09.2017</t>
  </si>
  <si>
    <t>№21 от 27.11.2017 53,07%</t>
  </si>
  <si>
    <t>№7 от 27.11.2017 / 54, 84%</t>
  </si>
  <si>
    <t>40 лет Октября</t>
  </si>
  <si>
    <t>29 А</t>
  </si>
  <si>
    <t>№1 от 01.11.2017</t>
  </si>
  <si>
    <t>№24 от 04.12.2017 / 54,1%</t>
  </si>
  <si>
    <t>№28 от 04.12.2017 / 53,27%</t>
  </si>
  <si>
    <t>№1 от 28.09.2017</t>
  </si>
  <si>
    <t>№26 от 04.12.2017 / 71,4%</t>
  </si>
  <si>
    <t>68 А</t>
  </si>
  <si>
    <t>№1 от 23.10.2017</t>
  </si>
  <si>
    <t>№27 от 04.12.2017 / 55,5%</t>
  </si>
  <si>
    <t>№27 от 04.12.2017 / 63,94%</t>
  </si>
  <si>
    <t>40 А</t>
  </si>
  <si>
    <t>№34 от 11.12.2017 / 76,66%</t>
  </si>
  <si>
    <t>ул. Ключевая</t>
  </si>
  <si>
    <t>№1 от 01.10.2017</t>
  </si>
  <si>
    <t>№32 от 11.12.2017 / 58,6%</t>
  </si>
  <si>
    <t>Проектная</t>
  </si>
  <si>
    <t>№30 от 11.12.2017 / 55,89%</t>
  </si>
  <si>
    <t>ул. Строительная</t>
  </si>
  <si>
    <t>№1 от 15.10.2017</t>
  </si>
  <si>
    <t>№29 от 11.12.2017 / 58,9%</t>
  </si>
  <si>
    <t>ул. Тилемзейгера</t>
  </si>
  <si>
    <t>10 А</t>
  </si>
  <si>
    <t>№31 от 11.12.2017 /69,33%</t>
  </si>
  <si>
    <t>№31 от 11.12.2017 / 85,17%</t>
  </si>
  <si>
    <t>№1 от 04.10.2017</t>
  </si>
  <si>
    <t>№36 от 18.12.2017 / 51,9%</t>
  </si>
  <si>
    <t>№37 от 18.12.2017 / 53,5%</t>
  </si>
  <si>
    <t>№38 от 18.12.2017 / 52,78%</t>
  </si>
  <si>
    <t>№40 от 18.12.2017 / 86,85%</t>
  </si>
  <si>
    <t>39 А</t>
  </si>
  <si>
    <t>№39 от 18.12.2017 / 53,07%</t>
  </si>
  <si>
    <t>№35 от 18.12.2017 / 53,46%</t>
  </si>
  <si>
    <t>№42 от 22.12.2017 / 59,1%</t>
  </si>
  <si>
    <t>№41 от 22.12.2017 / 53,1%</t>
  </si>
  <si>
    <t>№42 от 22.12.2017 / 64,3%</t>
  </si>
  <si>
    <t>№49 от 29.01.2018 / 53,65%</t>
  </si>
  <si>
    <t>№1 от 28.10.2017</t>
  </si>
  <si>
    <t>№47 от 29.01.2018 / 71,6%</t>
  </si>
  <si>
    <t>№1 от 21.10.2017</t>
  </si>
  <si>
    <t>№48 от 29.01.2018 / 53,4%</t>
  </si>
  <si>
    <t>38 А</t>
  </si>
  <si>
    <t>№50 от 29.01.2018 / 55,1%</t>
  </si>
  <si>
    <t>№1 от 18.10.2017</t>
  </si>
  <si>
    <t>№51 от 29.01.2018 / 52,7%</t>
  </si>
  <si>
    <t>№1 от 13.10.2017</t>
  </si>
  <si>
    <t>№44 от 29.01.2018 / 59,5%</t>
  </si>
  <si>
    <t>№45 от 29.01.2018 / 52%</t>
  </si>
  <si>
    <t>№46 от29.01.2018 / 52,5%</t>
  </si>
  <si>
    <t>№1 от 07.12.2017</t>
  </si>
  <si>
    <t>№54 от 12.02.2018 / 51,6%</t>
  </si>
  <si>
    <t>№1 от 18.11.2017</t>
  </si>
  <si>
    <t>№53 от 12.02.2018 / 60,8%</t>
  </si>
  <si>
    <t>№56 от 12.02.2018 / 85,43%</t>
  </si>
  <si>
    <t>№1 от 08.12.2017</t>
  </si>
  <si>
    <t>№52 от 12.02.2018 / 88,7%</t>
  </si>
  <si>
    <t>№1 от 16.01.2018</t>
  </si>
  <si>
    <t>№55 от 12.02.2018 / 51,6%</t>
  </si>
  <si>
    <t>№57 от 12.02.2018 / 54,6%</t>
  </si>
  <si>
    <t>№1 от 17.12.2017</t>
  </si>
  <si>
    <t>№59 от 19.02.2018 / 51,8%</t>
  </si>
  <si>
    <t>№1 от 15.02.2018</t>
  </si>
  <si>
    <t>№63 от 19.02.2018 / 63,7%</t>
  </si>
  <si>
    <t>№1 от 29.12.2017</t>
  </si>
  <si>
    <t>№58 от 19.02.2018 / 60%</t>
  </si>
  <si>
    <t>Почтовая</t>
  </si>
  <si>
    <t>№1 от 08.02.2018</t>
  </si>
  <si>
    <t>№61 от 19.02.2018 / 68,7%</t>
  </si>
  <si>
    <t>№1 от 26.12.2017</t>
  </si>
  <si>
    <t>№62 от 19.02.2018 / 60,1%</t>
  </si>
  <si>
    <t>№1 от 20.11.2017</t>
  </si>
  <si>
    <t>№30 от 19.02.2018 / 58,92%</t>
  </si>
  <si>
    <t>№1 от 28.02.2018</t>
  </si>
  <si>
    <t>№68 от 26.03.2018 / 64,6%</t>
  </si>
  <si>
    <t>№1 от 08.01.2018</t>
  </si>
  <si>
    <t>№64 от 26.03.2018 / 66,8%</t>
  </si>
  <si>
    <t>36 А</t>
  </si>
  <si>
    <t>№1 от 30.01.2018</t>
  </si>
  <si>
    <t>№67 от 26.03.2018 / 61,6%</t>
  </si>
  <si>
    <t>№1 от 12.02.2018</t>
  </si>
  <si>
    <t>№66 от 26.03.2018 / 54,7%</t>
  </si>
  <si>
    <t>№1 от 07.03.2018</t>
  </si>
  <si>
    <t>№69 от 26.03.2018 / 53,3%</t>
  </si>
  <si>
    <t>№1 от 05.03.2018</t>
  </si>
  <si>
    <t>№70 от 26.03.2018 / 53,6%</t>
  </si>
  <si>
    <t>№1 от 27.02.2018</t>
  </si>
  <si>
    <t>№65 от 26.03.2018 / 55,3%</t>
  </si>
  <si>
    <t>№73 от 02.04.2018 / 61,4%</t>
  </si>
  <si>
    <t>№1 от 12.03.2018</t>
  </si>
  <si>
    <t>№74 от 02.04.2018 / 52,3%</t>
  </si>
  <si>
    <t>№1 от 14.30.2018</t>
  </si>
  <si>
    <t>№72 от 02.04.2018 / 52,6%</t>
  </si>
  <si>
    <t>№71 от 02.04.2018 / 64,1%</t>
  </si>
  <si>
    <t>№1 от 15.03.2018</t>
  </si>
  <si>
    <t>№75 от 02.04.2018 / 51,9%</t>
  </si>
  <si>
    <t>Квартал,А</t>
  </si>
  <si>
    <t>5 Б</t>
  </si>
  <si>
    <t>Кирова</t>
  </si>
  <si>
    <t>30 А</t>
  </si>
  <si>
    <t>№1 от 31.03.2018</t>
  </si>
  <si>
    <t>№76 от 23.04.2018/ 54,6%</t>
  </si>
  <si>
    <t>№1 от 03.04.2018</t>
  </si>
  <si>
    <t>№1 от 29.03.2018</t>
  </si>
  <si>
    <t>№77 от 23.04.2018/ 53,2%</t>
  </si>
  <si>
    <t>№82 от 23.04.2018/ 62,4%</t>
  </si>
  <si>
    <t>№79 от 23.04.2018/ 53,9%</t>
  </si>
  <si>
    <t>№78 от 23.04.2018/ 53,8%</t>
  </si>
  <si>
    <t>№81 от 23.04.2018/ 59,2%</t>
  </si>
  <si>
    <t>№83 от 23.04.2018/ 52,9%</t>
  </si>
  <si>
    <t>№80 от 23.04.2018/ 53,9%</t>
  </si>
  <si>
    <t>№1 от 13.05.2018</t>
  </si>
  <si>
    <t>№90 от 18.06.2018 / 51,6%</t>
  </si>
  <si>
    <t>№1 от 01.06.2018</t>
  </si>
  <si>
    <t>№93 от 18.06.2018 / 66,7%</t>
  </si>
  <si>
    <t>№94 от 18.06.2018 / 53,5%</t>
  </si>
  <si>
    <t>№1 от 16.05.2018</t>
  </si>
  <si>
    <t>№91 от 18.06.2018 / 51,2%</t>
  </si>
  <si>
    <t>№1 от 14.05.2018</t>
  </si>
  <si>
    <t>№92 от 18.06.2018 / 69,5%</t>
  </si>
  <si>
    <t>№1 от 12.05.2018</t>
  </si>
  <si>
    <t>№89 от 24.05.2018 / 51,2%</t>
  </si>
  <si>
    <t>№87 от 24.05.2018 / 65,3%</t>
  </si>
  <si>
    <t>№1 от 21.04.2018</t>
  </si>
  <si>
    <t>№88 от 24.05.2018 / 53,2%</t>
  </si>
  <si>
    <t>ул. Привокзальная</t>
  </si>
  <si>
    <t>11 А</t>
  </si>
  <si>
    <t>№1 от 19.04.2018</t>
  </si>
  <si>
    <t>№84 от 24.05.2018 / 57,5%</t>
  </si>
  <si>
    <t>№1 от 18.04.2018</t>
  </si>
  <si>
    <t>№85 от 24.05.2018 / 57,5%</t>
  </si>
  <si>
    <t>№1 от 04.04.2018</t>
  </si>
  <si>
    <t>№86 от 24.05.2018 / 56,3%</t>
  </si>
  <si>
    <t>№1 от 03.07.2018</t>
  </si>
  <si>
    <t>№95 от 24.07.2018 / 51,7%</t>
  </si>
  <si>
    <t>№96 от 24.07.2018 / 53,8%</t>
  </si>
  <si>
    <t>№1 от25.06.2018</t>
  </si>
  <si>
    <t>№97 от 15.08.2018 / 60,4%</t>
  </si>
  <si>
    <t>Реестр многоквартирных домов, управление которыми осуществляет 
ООО УК "Домсервис Тайга" (ранее - ООО УК "Домсервис") ИНН 4246021167</t>
  </si>
  <si>
    <t>№1 от 12.12.2019</t>
  </si>
  <si>
    <t>№98 от 16.12.2019</t>
  </si>
  <si>
    <t>Исключение из реестра МКД</t>
  </si>
  <si>
    <t>№ п/п</t>
  </si>
  <si>
    <t>№ дома</t>
  </si>
  <si>
    <t>протокол ОСС выбор ООО УК УС</t>
  </si>
  <si>
    <t>протокол ОСС выбор ООО УК Удобный сервис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</si>
</sst>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151515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3">
    <xf numFmtId="0" fontId="0" fillId="0" borderId="0" xfId="0"/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14" fontId="4" fillId="0" borderId="0" xfId="0" applyNumberFormat="1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14" fontId="4" fillId="0" borderId="4" xfId="0" applyNumberFormat="1" applyFont="1" applyBorder="1" applyAlignment="1">
      <alignment horizontal="center" vertical="center"/>
    </xf>
    <xf numFmtId="0" fontId="4" fillId="0" borderId="2" xfId="0" applyFont="1" applyBorder="1"/>
    <xf numFmtId="0" fontId="6" fillId="0" borderId="2" xfId="0" applyFont="1" applyBorder="1"/>
    <xf numFmtId="14" fontId="4" fillId="0" borderId="2" xfId="0" applyNumberFormat="1" applyFont="1" applyBorder="1"/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14" fontId="4" fillId="0" borderId="2" xfId="0" applyNumberFormat="1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14" fontId="4" fillId="0" borderId="2" xfId="0" applyNumberFormat="1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14" fontId="4" fillId="0" borderId="2" xfId="0" applyNumberFormat="1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14" fontId="4" fillId="0" borderId="2" xfId="0" applyNumberFormat="1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14" fontId="4" fillId="0" borderId="2" xfId="0" applyNumberFormat="1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14" fontId="4" fillId="0" borderId="2" xfId="0" applyNumberFormat="1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14" fontId="4" fillId="0" borderId="2" xfId="0" applyNumberFormat="1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14" fontId="4" fillId="0" borderId="2" xfId="0" applyNumberFormat="1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14" fontId="4" fillId="0" borderId="2" xfId="0" applyNumberFormat="1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14" fontId="4" fillId="0" borderId="2" xfId="0" applyNumberFormat="1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14" fontId="4" fillId="0" borderId="2" xfId="0" applyNumberFormat="1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14" fontId="4" fillId="0" borderId="2" xfId="0" applyNumberFormat="1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14" fontId="4" fillId="0" borderId="2" xfId="0" applyNumberFormat="1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14" fontId="4" fillId="0" borderId="2" xfId="0" applyNumberFormat="1" applyFont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left"/>
    </xf>
    <xf numFmtId="0" fontId="9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 2" xfId="1" xr:uid="{5ACA16A1-50AE-4DC2-9753-686A5F788971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8"/>
  <sheetViews>
    <sheetView tabSelected="1" topLeftCell="A82" workbookViewId="0">
      <selection activeCell="G109" sqref="G109"/>
    </sheetView>
  </sheetViews>
  <sheetFormatPr defaultRowHeight="15.75" x14ac:dyDescent="0.25"/>
  <cols>
    <col min="1" max="1" width="4.42578125" style="1" customWidth="1"/>
    <col min="2" max="2" width="32.7109375" style="1" customWidth="1"/>
    <col min="3" max="3" width="16.7109375" style="1" customWidth="1"/>
    <col min="4" max="4" width="21.85546875" style="1" customWidth="1"/>
    <col min="5" max="5" width="12.42578125" style="1" customWidth="1"/>
    <col min="6" max="6" width="13.140625" style="1" customWidth="1"/>
    <col min="7" max="7" width="14.42578125" style="1" customWidth="1"/>
    <col min="8" max="8" width="34.5703125" style="1" customWidth="1"/>
    <col min="9" max="9" width="31.28515625" style="1" customWidth="1"/>
    <col min="10" max="10" width="14.7109375" style="3" customWidth="1"/>
    <col min="11" max="11" width="14.140625" style="1" customWidth="1"/>
    <col min="12" max="12" width="18.7109375" style="1" customWidth="1"/>
    <col min="13" max="13" width="15" style="1" customWidth="1"/>
  </cols>
  <sheetData>
    <row r="1" spans="1:13" ht="54.75" customHeight="1" x14ac:dyDescent="0.25">
      <c r="A1" s="73" t="s">
        <v>205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5" customHeight="1" x14ac:dyDescent="0.25">
      <c r="A2" s="75" t="s">
        <v>0</v>
      </c>
      <c r="B2" s="79" t="s">
        <v>1</v>
      </c>
      <c r="C2" s="79"/>
      <c r="D2" s="79"/>
      <c r="E2" s="79"/>
      <c r="F2" s="80" t="s">
        <v>2</v>
      </c>
      <c r="G2" s="80" t="s">
        <v>3</v>
      </c>
      <c r="H2" s="75" t="s">
        <v>4</v>
      </c>
      <c r="I2" s="75" t="s">
        <v>5</v>
      </c>
      <c r="J2" s="78" t="s">
        <v>14</v>
      </c>
      <c r="K2" s="75" t="s">
        <v>15</v>
      </c>
      <c r="L2" s="75" t="s">
        <v>16</v>
      </c>
      <c r="M2" s="76" t="s">
        <v>6</v>
      </c>
    </row>
    <row r="3" spans="1:13" ht="80.25" customHeight="1" x14ac:dyDescent="0.25">
      <c r="A3" s="75"/>
      <c r="B3" s="2" t="s">
        <v>7</v>
      </c>
      <c r="C3" s="2" t="s">
        <v>8</v>
      </c>
      <c r="D3" s="2" t="s">
        <v>9</v>
      </c>
      <c r="E3" s="2" t="s">
        <v>10</v>
      </c>
      <c r="F3" s="80"/>
      <c r="G3" s="80"/>
      <c r="H3" s="75"/>
      <c r="I3" s="75"/>
      <c r="J3" s="78"/>
      <c r="K3" s="75"/>
      <c r="L3" s="75"/>
      <c r="M3" s="77"/>
    </row>
    <row r="4" spans="1:13" x14ac:dyDescent="0.25">
      <c r="A4" s="5">
        <v>1</v>
      </c>
      <c r="B4" s="2" t="s">
        <v>11</v>
      </c>
      <c r="C4" s="4" t="s">
        <v>13</v>
      </c>
      <c r="D4" s="2" t="s">
        <v>19</v>
      </c>
      <c r="E4" s="2">
        <v>22</v>
      </c>
      <c r="F4" s="2">
        <v>1960</v>
      </c>
      <c r="G4" s="2">
        <v>306.2</v>
      </c>
      <c r="H4" s="5" t="s">
        <v>17</v>
      </c>
      <c r="I4" s="5" t="s">
        <v>18</v>
      </c>
      <c r="J4" s="6">
        <v>43048</v>
      </c>
      <c r="K4" s="13"/>
      <c r="L4" s="10"/>
      <c r="M4" s="7"/>
    </row>
    <row r="5" spans="1:13" x14ac:dyDescent="0.25">
      <c r="A5" s="61">
        <v>2</v>
      </c>
      <c r="B5" s="12" t="s">
        <v>11</v>
      </c>
      <c r="C5" s="4" t="s">
        <v>13</v>
      </c>
      <c r="D5" s="12" t="s">
        <v>20</v>
      </c>
      <c r="E5" s="12">
        <v>8</v>
      </c>
      <c r="F5" s="12">
        <v>1953</v>
      </c>
      <c r="G5" s="12">
        <v>428.2</v>
      </c>
      <c r="H5" s="11" t="s">
        <v>21</v>
      </c>
      <c r="I5" s="11" t="s">
        <v>22</v>
      </c>
      <c r="J5" s="6">
        <v>43054</v>
      </c>
      <c r="K5" s="13"/>
      <c r="L5" s="10"/>
      <c r="M5" s="7"/>
    </row>
    <row r="6" spans="1:13" x14ac:dyDescent="0.25">
      <c r="A6" s="61">
        <v>3</v>
      </c>
      <c r="B6" s="12" t="s">
        <v>11</v>
      </c>
      <c r="C6" s="4" t="s">
        <v>13</v>
      </c>
      <c r="D6" s="12" t="s">
        <v>20</v>
      </c>
      <c r="E6" s="12">
        <v>12</v>
      </c>
      <c r="F6" s="12">
        <v>1957</v>
      </c>
      <c r="G6" s="12">
        <v>705.3</v>
      </c>
      <c r="H6" s="11" t="s">
        <v>23</v>
      </c>
      <c r="I6" s="11" t="s">
        <v>24</v>
      </c>
      <c r="J6" s="6">
        <v>43054</v>
      </c>
      <c r="K6" s="13"/>
      <c r="L6" s="10"/>
      <c r="M6" s="7"/>
    </row>
    <row r="7" spans="1:13" x14ac:dyDescent="0.25">
      <c r="A7" s="61">
        <v>4</v>
      </c>
      <c r="B7" s="12" t="s">
        <v>11</v>
      </c>
      <c r="C7" s="4" t="s">
        <v>13</v>
      </c>
      <c r="D7" s="12" t="s">
        <v>20</v>
      </c>
      <c r="E7" s="12">
        <v>18</v>
      </c>
      <c r="F7" s="12">
        <v>1958</v>
      </c>
      <c r="G7" s="12">
        <v>732</v>
      </c>
      <c r="H7" s="11" t="s">
        <v>25</v>
      </c>
      <c r="I7" s="11" t="s">
        <v>26</v>
      </c>
      <c r="J7" s="6">
        <v>43054</v>
      </c>
      <c r="K7" s="13"/>
      <c r="L7" s="10"/>
      <c r="M7" s="7"/>
    </row>
    <row r="8" spans="1:13" x14ac:dyDescent="0.25">
      <c r="A8" s="61">
        <v>5</v>
      </c>
      <c r="B8" s="12" t="s">
        <v>11</v>
      </c>
      <c r="C8" s="4" t="s">
        <v>13</v>
      </c>
      <c r="D8" s="12" t="s">
        <v>27</v>
      </c>
      <c r="E8" s="12">
        <v>16</v>
      </c>
      <c r="F8" s="12">
        <v>1936</v>
      </c>
      <c r="G8" s="12">
        <v>534.6</v>
      </c>
      <c r="H8" s="11" t="s">
        <v>28</v>
      </c>
      <c r="I8" s="11" t="s">
        <v>29</v>
      </c>
      <c r="J8" s="6">
        <v>43054</v>
      </c>
      <c r="K8" s="13"/>
      <c r="L8" s="10"/>
      <c r="M8" s="7"/>
    </row>
    <row r="9" spans="1:13" x14ac:dyDescent="0.25">
      <c r="A9" s="61">
        <v>6</v>
      </c>
      <c r="B9" s="12" t="s">
        <v>11</v>
      </c>
      <c r="C9" s="4" t="s">
        <v>13</v>
      </c>
      <c r="D9" s="12" t="s">
        <v>27</v>
      </c>
      <c r="E9" s="12">
        <v>38</v>
      </c>
      <c r="F9" s="12">
        <v>1990</v>
      </c>
      <c r="G9" s="12">
        <v>1214.0999999999999</v>
      </c>
      <c r="H9" s="11" t="s">
        <v>21</v>
      </c>
      <c r="I9" s="11" t="s">
        <v>30</v>
      </c>
      <c r="J9" s="6">
        <v>43054</v>
      </c>
      <c r="K9" s="13"/>
      <c r="L9" s="10"/>
      <c r="M9" s="7"/>
    </row>
    <row r="10" spans="1:13" x14ac:dyDescent="0.25">
      <c r="A10" s="61">
        <v>7</v>
      </c>
      <c r="B10" s="12" t="s">
        <v>11</v>
      </c>
      <c r="C10" s="4" t="s">
        <v>13</v>
      </c>
      <c r="D10" s="12" t="s">
        <v>31</v>
      </c>
      <c r="E10" s="12" t="s">
        <v>32</v>
      </c>
      <c r="F10" s="12">
        <v>1980</v>
      </c>
      <c r="G10" s="12">
        <v>1495.3</v>
      </c>
      <c r="H10" s="11" t="s">
        <v>33</v>
      </c>
      <c r="I10" s="11" t="s">
        <v>34</v>
      </c>
      <c r="J10" s="6">
        <v>43054</v>
      </c>
      <c r="K10" s="13"/>
      <c r="L10" s="10"/>
      <c r="M10" s="7"/>
    </row>
    <row r="11" spans="1:13" x14ac:dyDescent="0.25">
      <c r="A11" s="61">
        <v>8</v>
      </c>
      <c r="B11" s="15" t="s">
        <v>11</v>
      </c>
      <c r="C11" s="4" t="s">
        <v>13</v>
      </c>
      <c r="D11" s="15" t="s">
        <v>20</v>
      </c>
      <c r="E11" s="15">
        <v>3</v>
      </c>
      <c r="F11" s="15">
        <v>1977</v>
      </c>
      <c r="G11" s="15">
        <v>927.7</v>
      </c>
      <c r="H11" s="14" t="s">
        <v>21</v>
      </c>
      <c r="I11" s="14" t="s">
        <v>35</v>
      </c>
      <c r="J11" s="6">
        <v>43068</v>
      </c>
      <c r="K11" s="13"/>
      <c r="L11" s="10"/>
      <c r="M11" s="7"/>
    </row>
    <row r="12" spans="1:13" x14ac:dyDescent="0.25">
      <c r="A12" s="61">
        <v>9</v>
      </c>
      <c r="B12" s="15" t="s">
        <v>11</v>
      </c>
      <c r="C12" s="4" t="s">
        <v>13</v>
      </c>
      <c r="D12" s="15" t="s">
        <v>20</v>
      </c>
      <c r="E12" s="15">
        <v>9</v>
      </c>
      <c r="F12" s="15">
        <v>1957</v>
      </c>
      <c r="G12" s="15">
        <v>680</v>
      </c>
      <c r="H12" s="14" t="s">
        <v>36</v>
      </c>
      <c r="I12" s="14" t="s">
        <v>37</v>
      </c>
      <c r="J12" s="6">
        <v>43068</v>
      </c>
      <c r="K12" s="13"/>
      <c r="L12" s="10"/>
      <c r="M12" s="7"/>
    </row>
    <row r="13" spans="1:13" x14ac:dyDescent="0.25">
      <c r="A13" s="61">
        <v>10</v>
      </c>
      <c r="B13" s="15" t="s">
        <v>11</v>
      </c>
      <c r="C13" s="4" t="s">
        <v>13</v>
      </c>
      <c r="D13" s="15" t="s">
        <v>20</v>
      </c>
      <c r="E13" s="15">
        <v>15</v>
      </c>
      <c r="F13" s="15">
        <v>1958</v>
      </c>
      <c r="G13" s="15">
        <v>720.2</v>
      </c>
      <c r="H13" s="14" t="s">
        <v>38</v>
      </c>
      <c r="I13" s="14" t="s">
        <v>39</v>
      </c>
      <c r="J13" s="6">
        <v>43068</v>
      </c>
      <c r="K13" s="13"/>
      <c r="L13" s="10"/>
      <c r="M13" s="7"/>
    </row>
    <row r="14" spans="1:13" x14ac:dyDescent="0.25">
      <c r="A14" s="61">
        <v>11</v>
      </c>
      <c r="B14" s="15" t="s">
        <v>11</v>
      </c>
      <c r="C14" s="4" t="s">
        <v>13</v>
      </c>
      <c r="D14" s="15" t="s">
        <v>40</v>
      </c>
      <c r="E14" s="15">
        <v>12</v>
      </c>
      <c r="F14" s="15">
        <v>1973</v>
      </c>
      <c r="G14" s="15">
        <v>1970</v>
      </c>
      <c r="H14" s="14" t="s">
        <v>41</v>
      </c>
      <c r="I14" s="14" t="s">
        <v>42</v>
      </c>
      <c r="J14" s="6">
        <v>43068</v>
      </c>
      <c r="K14" s="13"/>
      <c r="L14" s="10"/>
      <c r="M14" s="7"/>
    </row>
    <row r="15" spans="1:13" x14ac:dyDescent="0.25">
      <c r="A15" s="61">
        <v>12</v>
      </c>
      <c r="B15" s="15" t="s">
        <v>11</v>
      </c>
      <c r="C15" s="4" t="s">
        <v>13</v>
      </c>
      <c r="D15" s="15" t="s">
        <v>43</v>
      </c>
      <c r="E15" s="15">
        <v>2</v>
      </c>
      <c r="F15" s="15">
        <v>1983</v>
      </c>
      <c r="G15" s="15">
        <v>1992.9</v>
      </c>
      <c r="H15" s="14" t="s">
        <v>25</v>
      </c>
      <c r="I15" s="14" t="s">
        <v>44</v>
      </c>
      <c r="J15" s="6">
        <v>43068</v>
      </c>
      <c r="K15" s="13"/>
      <c r="L15" s="10"/>
      <c r="M15" s="7"/>
    </row>
    <row r="16" spans="1:13" x14ac:dyDescent="0.25">
      <c r="A16" s="61">
        <v>13</v>
      </c>
      <c r="B16" s="15" t="s">
        <v>11</v>
      </c>
      <c r="C16" s="4" t="s">
        <v>13</v>
      </c>
      <c r="D16" s="15" t="s">
        <v>45</v>
      </c>
      <c r="E16" s="15">
        <v>19</v>
      </c>
      <c r="F16" s="15">
        <v>1993</v>
      </c>
      <c r="G16" s="15">
        <v>1400.9</v>
      </c>
      <c r="H16" s="14" t="s">
        <v>46</v>
      </c>
      <c r="I16" s="14" t="s">
        <v>47</v>
      </c>
      <c r="J16" s="6">
        <v>43068</v>
      </c>
      <c r="K16" s="13"/>
      <c r="L16" s="10"/>
      <c r="M16" s="7"/>
    </row>
    <row r="17" spans="1:13" x14ac:dyDescent="0.25">
      <c r="A17" s="61">
        <v>14</v>
      </c>
      <c r="B17" s="15" t="s">
        <v>11</v>
      </c>
      <c r="C17" s="4" t="s">
        <v>13</v>
      </c>
      <c r="D17" s="15" t="s">
        <v>45</v>
      </c>
      <c r="E17" s="15" t="s">
        <v>48</v>
      </c>
      <c r="F17" s="15">
        <v>1996</v>
      </c>
      <c r="G17" s="15">
        <v>2147.5</v>
      </c>
      <c r="H17" s="14" t="s">
        <v>49</v>
      </c>
      <c r="I17" s="14" t="s">
        <v>50</v>
      </c>
      <c r="J17" s="6">
        <v>43068</v>
      </c>
      <c r="K17" s="13"/>
      <c r="L17" s="10"/>
      <c r="M17" s="7"/>
    </row>
    <row r="18" spans="1:13" x14ac:dyDescent="0.25">
      <c r="A18" s="61">
        <v>15</v>
      </c>
      <c r="B18" s="15" t="s">
        <v>11</v>
      </c>
      <c r="C18" s="4" t="s">
        <v>13</v>
      </c>
      <c r="D18" s="15" t="s">
        <v>51</v>
      </c>
      <c r="E18" s="15">
        <v>3</v>
      </c>
      <c r="F18" s="15">
        <v>1987</v>
      </c>
      <c r="G18" s="15">
        <v>1495.8</v>
      </c>
      <c r="H18" s="14" t="s">
        <v>52</v>
      </c>
      <c r="I18" s="14" t="s">
        <v>53</v>
      </c>
      <c r="J18" s="6">
        <v>43068</v>
      </c>
      <c r="K18" s="13"/>
      <c r="L18" s="10"/>
      <c r="M18" s="7"/>
    </row>
    <row r="19" spans="1:13" x14ac:dyDescent="0.25">
      <c r="A19" s="61">
        <v>16</v>
      </c>
      <c r="B19" s="15" t="s">
        <v>11</v>
      </c>
      <c r="C19" s="4" t="s">
        <v>13</v>
      </c>
      <c r="D19" s="15" t="s">
        <v>31</v>
      </c>
      <c r="E19" s="15">
        <v>74</v>
      </c>
      <c r="F19" s="15">
        <v>1989</v>
      </c>
      <c r="G19" s="15">
        <v>4452.3</v>
      </c>
      <c r="H19" s="14" t="s">
        <v>54</v>
      </c>
      <c r="I19" s="14" t="s">
        <v>55</v>
      </c>
      <c r="J19" s="6">
        <v>43068</v>
      </c>
      <c r="K19" s="13"/>
      <c r="L19" s="10"/>
      <c r="M19" s="7"/>
    </row>
    <row r="20" spans="1:13" x14ac:dyDescent="0.25">
      <c r="A20" s="61">
        <v>17</v>
      </c>
      <c r="B20" s="15" t="s">
        <v>11</v>
      </c>
      <c r="C20" s="4" t="s">
        <v>13</v>
      </c>
      <c r="D20" s="15" t="s">
        <v>31</v>
      </c>
      <c r="E20" s="15">
        <v>77</v>
      </c>
      <c r="F20" s="15">
        <v>1981</v>
      </c>
      <c r="G20" s="15">
        <v>1882.52</v>
      </c>
      <c r="H20" s="14" t="s">
        <v>25</v>
      </c>
      <c r="I20" s="14" t="s">
        <v>56</v>
      </c>
      <c r="J20" s="6">
        <v>43068</v>
      </c>
      <c r="K20" s="13"/>
      <c r="L20" s="10"/>
      <c r="M20" s="7"/>
    </row>
    <row r="21" spans="1:13" x14ac:dyDescent="0.25">
      <c r="A21" s="61">
        <v>18</v>
      </c>
      <c r="B21" s="17" t="s">
        <v>11</v>
      </c>
      <c r="C21" s="4" t="s">
        <v>13</v>
      </c>
      <c r="D21" s="17" t="s">
        <v>57</v>
      </c>
      <c r="E21" s="17">
        <v>7</v>
      </c>
      <c r="F21" s="17">
        <v>1996</v>
      </c>
      <c r="G21" s="17">
        <v>1629.5</v>
      </c>
      <c r="H21" s="16" t="s">
        <v>54</v>
      </c>
      <c r="I21" s="16" t="s">
        <v>58</v>
      </c>
      <c r="J21" s="6">
        <v>43076</v>
      </c>
      <c r="K21" s="13"/>
      <c r="L21" s="10"/>
      <c r="M21" s="7"/>
    </row>
    <row r="22" spans="1:13" x14ac:dyDescent="0.25">
      <c r="A22" s="61">
        <v>19</v>
      </c>
      <c r="B22" s="17" t="s">
        <v>11</v>
      </c>
      <c r="C22" s="4" t="s">
        <v>13</v>
      </c>
      <c r="D22" s="17" t="s">
        <v>40</v>
      </c>
      <c r="E22" s="17">
        <v>13</v>
      </c>
      <c r="F22" s="17">
        <v>1960</v>
      </c>
      <c r="G22" s="17">
        <v>1631.3</v>
      </c>
      <c r="H22" s="16" t="s">
        <v>23</v>
      </c>
      <c r="I22" s="16" t="s">
        <v>59</v>
      </c>
      <c r="J22" s="6">
        <v>43076</v>
      </c>
      <c r="K22" s="13"/>
      <c r="L22" s="10"/>
      <c r="M22" s="7"/>
    </row>
    <row r="23" spans="1:13" x14ac:dyDescent="0.25">
      <c r="A23" s="61">
        <v>20</v>
      </c>
      <c r="B23" s="17" t="s">
        <v>11</v>
      </c>
      <c r="C23" s="4" t="s">
        <v>13</v>
      </c>
      <c r="D23" s="17" t="s">
        <v>60</v>
      </c>
      <c r="E23" s="17">
        <v>2</v>
      </c>
      <c r="F23" s="17">
        <v>1987</v>
      </c>
      <c r="G23" s="17">
        <v>5241.3999999999996</v>
      </c>
      <c r="H23" s="16" t="s">
        <v>41</v>
      </c>
      <c r="I23" s="16" t="s">
        <v>61</v>
      </c>
      <c r="J23" s="6">
        <v>43076</v>
      </c>
      <c r="K23" s="13"/>
      <c r="L23" s="10"/>
      <c r="M23" s="7"/>
    </row>
    <row r="24" spans="1:13" x14ac:dyDescent="0.25">
      <c r="A24" s="61">
        <v>21</v>
      </c>
      <c r="B24" s="17" t="s">
        <v>11</v>
      </c>
      <c r="C24" s="4" t="s">
        <v>13</v>
      </c>
      <c r="D24" s="17" t="s">
        <v>60</v>
      </c>
      <c r="E24" s="17">
        <v>5</v>
      </c>
      <c r="F24" s="17">
        <v>1991</v>
      </c>
      <c r="G24" s="17">
        <v>1943.6</v>
      </c>
      <c r="H24" s="16" t="s">
        <v>25</v>
      </c>
      <c r="I24" s="16" t="s">
        <v>62</v>
      </c>
      <c r="J24" s="6">
        <v>43076</v>
      </c>
      <c r="K24" s="13"/>
      <c r="L24" s="10"/>
      <c r="M24" s="7"/>
    </row>
    <row r="25" spans="1:13" x14ac:dyDescent="0.25">
      <c r="A25" s="61">
        <v>22</v>
      </c>
      <c r="B25" s="17" t="s">
        <v>11</v>
      </c>
      <c r="C25" s="4" t="s">
        <v>13</v>
      </c>
      <c r="D25" s="17" t="s">
        <v>63</v>
      </c>
      <c r="E25" s="17" t="s">
        <v>64</v>
      </c>
      <c r="F25" s="17">
        <v>1980</v>
      </c>
      <c r="G25" s="17">
        <v>2053.4</v>
      </c>
      <c r="H25" s="16" t="s">
        <v>65</v>
      </c>
      <c r="I25" s="16" t="s">
        <v>66</v>
      </c>
      <c r="J25" s="6">
        <v>43076</v>
      </c>
      <c r="K25" s="13"/>
      <c r="L25" s="10"/>
      <c r="M25" s="7"/>
    </row>
    <row r="26" spans="1:13" x14ac:dyDescent="0.25">
      <c r="A26" s="61">
        <v>23</v>
      </c>
      <c r="B26" s="17" t="s">
        <v>11</v>
      </c>
      <c r="C26" s="4" t="s">
        <v>13</v>
      </c>
      <c r="D26" s="17" t="s">
        <v>31</v>
      </c>
      <c r="E26" s="17">
        <v>70</v>
      </c>
      <c r="F26" s="17">
        <v>1978</v>
      </c>
      <c r="G26" s="17">
        <v>1991.8</v>
      </c>
      <c r="H26" s="16" t="s">
        <v>25</v>
      </c>
      <c r="I26" s="16" t="s">
        <v>67</v>
      </c>
      <c r="J26" s="6">
        <v>43076</v>
      </c>
      <c r="K26" s="13"/>
      <c r="L26" s="10"/>
      <c r="M26" s="7"/>
    </row>
    <row r="27" spans="1:13" x14ac:dyDescent="0.25">
      <c r="A27" s="61">
        <v>24</v>
      </c>
      <c r="B27" s="18" t="s">
        <v>11</v>
      </c>
      <c r="C27" s="20" t="s">
        <v>13</v>
      </c>
      <c r="D27" s="4" t="s">
        <v>68</v>
      </c>
      <c r="E27" s="20" t="s">
        <v>69</v>
      </c>
      <c r="F27" s="20">
        <v>1978</v>
      </c>
      <c r="G27" s="20">
        <v>3554</v>
      </c>
      <c r="H27" s="20" t="s">
        <v>70</v>
      </c>
      <c r="I27" s="18" t="s">
        <v>71</v>
      </c>
      <c r="J27" s="19">
        <v>43082</v>
      </c>
      <c r="K27" s="13"/>
      <c r="L27" s="10"/>
      <c r="M27" s="7"/>
    </row>
    <row r="28" spans="1:13" x14ac:dyDescent="0.25">
      <c r="A28" s="61">
        <v>25</v>
      </c>
      <c r="B28" s="18" t="s">
        <v>11</v>
      </c>
      <c r="C28" s="20" t="s">
        <v>13</v>
      </c>
      <c r="D28" s="4" t="s">
        <v>27</v>
      </c>
      <c r="E28" s="20">
        <v>55</v>
      </c>
      <c r="F28" s="20">
        <v>1987</v>
      </c>
      <c r="G28" s="20">
        <v>3017.7</v>
      </c>
      <c r="H28" s="20" t="s">
        <v>21</v>
      </c>
      <c r="I28" s="18" t="s">
        <v>72</v>
      </c>
      <c r="J28" s="19">
        <v>43082</v>
      </c>
      <c r="K28" s="13"/>
      <c r="L28" s="10"/>
      <c r="M28" s="7"/>
    </row>
    <row r="29" spans="1:13" x14ac:dyDescent="0.25">
      <c r="A29" s="61">
        <v>26</v>
      </c>
      <c r="B29" s="18" t="s">
        <v>11</v>
      </c>
      <c r="C29" s="20" t="s">
        <v>13</v>
      </c>
      <c r="D29" s="4" t="s">
        <v>63</v>
      </c>
      <c r="E29" s="20">
        <v>3</v>
      </c>
      <c r="F29" s="20">
        <v>1997</v>
      </c>
      <c r="G29" s="20">
        <v>4371.8999999999996</v>
      </c>
      <c r="H29" s="20" t="s">
        <v>73</v>
      </c>
      <c r="I29" s="18" t="s">
        <v>74</v>
      </c>
      <c r="J29" s="19">
        <v>43082</v>
      </c>
      <c r="K29" s="13"/>
      <c r="L29" s="10"/>
      <c r="M29" s="7"/>
    </row>
    <row r="30" spans="1:13" x14ac:dyDescent="0.25">
      <c r="A30" s="61">
        <v>27</v>
      </c>
      <c r="B30" s="18" t="s">
        <v>11</v>
      </c>
      <c r="C30" s="20" t="s">
        <v>13</v>
      </c>
      <c r="D30" s="4" t="s">
        <v>31</v>
      </c>
      <c r="E30" s="20" t="s">
        <v>75</v>
      </c>
      <c r="F30" s="20">
        <v>1980</v>
      </c>
      <c r="G30" s="20">
        <v>6131.3</v>
      </c>
      <c r="H30" s="20" t="s">
        <v>76</v>
      </c>
      <c r="I30" s="18" t="s">
        <v>77</v>
      </c>
      <c r="J30" s="19">
        <v>43082</v>
      </c>
      <c r="K30" s="13"/>
      <c r="L30" s="10"/>
      <c r="M30" s="7"/>
    </row>
    <row r="31" spans="1:13" x14ac:dyDescent="0.25">
      <c r="A31" s="61">
        <v>28</v>
      </c>
      <c r="B31" s="18" t="s">
        <v>11</v>
      </c>
      <c r="C31" s="20" t="s">
        <v>13</v>
      </c>
      <c r="D31" s="4" t="s">
        <v>31</v>
      </c>
      <c r="E31" s="20">
        <v>72</v>
      </c>
      <c r="F31" s="20">
        <v>1986</v>
      </c>
      <c r="G31" s="20">
        <v>3041.7</v>
      </c>
      <c r="H31" s="20" t="s">
        <v>41</v>
      </c>
      <c r="I31" s="18" t="s">
        <v>78</v>
      </c>
      <c r="J31" s="19">
        <v>43082</v>
      </c>
      <c r="K31" s="13"/>
      <c r="L31" s="10"/>
      <c r="M31" s="7"/>
    </row>
    <row r="32" spans="1:13" x14ac:dyDescent="0.25">
      <c r="A32" s="61">
        <v>29</v>
      </c>
      <c r="B32" s="21" t="s">
        <v>11</v>
      </c>
      <c r="C32" s="23" t="s">
        <v>13</v>
      </c>
      <c r="D32" s="4" t="s">
        <v>19</v>
      </c>
      <c r="E32" s="23" t="s">
        <v>79</v>
      </c>
      <c r="F32" s="23">
        <v>1988</v>
      </c>
      <c r="G32" s="23">
        <v>1397</v>
      </c>
      <c r="H32" s="23" t="s">
        <v>36</v>
      </c>
      <c r="I32" s="21" t="s">
        <v>80</v>
      </c>
      <c r="J32" s="22">
        <v>43090</v>
      </c>
      <c r="K32" s="13"/>
      <c r="L32" s="10"/>
      <c r="M32" s="7"/>
    </row>
    <row r="33" spans="1:13" x14ac:dyDescent="0.25">
      <c r="A33" s="61">
        <v>30</v>
      </c>
      <c r="B33" s="21" t="s">
        <v>11</v>
      </c>
      <c r="C33" s="23" t="s">
        <v>13</v>
      </c>
      <c r="D33" s="4" t="s">
        <v>81</v>
      </c>
      <c r="E33" s="23">
        <v>5</v>
      </c>
      <c r="F33" s="23">
        <v>1996</v>
      </c>
      <c r="G33" s="23">
        <v>6223.66</v>
      </c>
      <c r="H33" s="23" t="s">
        <v>82</v>
      </c>
      <c r="I33" s="21" t="s">
        <v>83</v>
      </c>
      <c r="J33" s="22">
        <v>43090</v>
      </c>
      <c r="K33" s="13"/>
      <c r="L33" s="10"/>
      <c r="M33" s="7"/>
    </row>
    <row r="34" spans="1:13" x14ac:dyDescent="0.25">
      <c r="A34" s="61">
        <v>31</v>
      </c>
      <c r="B34" s="21" t="s">
        <v>11</v>
      </c>
      <c r="C34" s="23" t="s">
        <v>13</v>
      </c>
      <c r="D34" s="4" t="s">
        <v>84</v>
      </c>
      <c r="E34" s="23">
        <v>2</v>
      </c>
      <c r="F34" s="23">
        <v>1996</v>
      </c>
      <c r="G34" s="23">
        <v>4932.3999999999996</v>
      </c>
      <c r="H34" s="23" t="s">
        <v>41</v>
      </c>
      <c r="I34" s="21" t="s">
        <v>85</v>
      </c>
      <c r="J34" s="22">
        <v>43090</v>
      </c>
      <c r="K34" s="13"/>
      <c r="L34" s="10"/>
      <c r="M34" s="7"/>
    </row>
    <row r="35" spans="1:13" x14ac:dyDescent="0.25">
      <c r="A35" s="61">
        <v>32</v>
      </c>
      <c r="B35" s="21" t="s">
        <v>11</v>
      </c>
      <c r="C35" s="23" t="s">
        <v>13</v>
      </c>
      <c r="D35" s="4" t="s">
        <v>86</v>
      </c>
      <c r="E35" s="23">
        <v>43</v>
      </c>
      <c r="F35" s="23">
        <v>1971</v>
      </c>
      <c r="G35" s="23">
        <v>783.1</v>
      </c>
      <c r="H35" s="23" t="s">
        <v>87</v>
      </c>
      <c r="I35" s="21" t="s">
        <v>88</v>
      </c>
      <c r="J35" s="22">
        <v>43090</v>
      </c>
      <c r="K35" s="13"/>
      <c r="L35" s="10"/>
      <c r="M35" s="7"/>
    </row>
    <row r="36" spans="1:13" x14ac:dyDescent="0.25">
      <c r="A36" s="61">
        <v>33</v>
      </c>
      <c r="B36" s="21" t="s">
        <v>11</v>
      </c>
      <c r="C36" s="23" t="s">
        <v>13</v>
      </c>
      <c r="D36" s="4" t="s">
        <v>89</v>
      </c>
      <c r="E36" s="23" t="s">
        <v>90</v>
      </c>
      <c r="F36" s="23">
        <v>1955</v>
      </c>
      <c r="G36" s="23">
        <v>1224.5</v>
      </c>
      <c r="H36" s="23" t="s">
        <v>65</v>
      </c>
      <c r="I36" s="21" t="s">
        <v>91</v>
      </c>
      <c r="J36" s="22">
        <v>43090</v>
      </c>
      <c r="K36" s="13"/>
      <c r="L36" s="10"/>
      <c r="M36" s="7"/>
    </row>
    <row r="37" spans="1:13" x14ac:dyDescent="0.25">
      <c r="A37" s="61">
        <v>34</v>
      </c>
      <c r="B37" s="21" t="s">
        <v>11</v>
      </c>
      <c r="C37" s="23" t="s">
        <v>13</v>
      </c>
      <c r="D37" s="4" t="s">
        <v>89</v>
      </c>
      <c r="E37" s="23">
        <v>18</v>
      </c>
      <c r="F37" s="23">
        <v>1952</v>
      </c>
      <c r="G37" s="23">
        <v>432.4</v>
      </c>
      <c r="H37" s="23" t="s">
        <v>65</v>
      </c>
      <c r="I37" s="21" t="s">
        <v>92</v>
      </c>
      <c r="J37" s="22">
        <v>43090</v>
      </c>
      <c r="K37" s="13"/>
      <c r="L37" s="10"/>
      <c r="M37" s="7"/>
    </row>
    <row r="38" spans="1:13" x14ac:dyDescent="0.25">
      <c r="A38" s="61">
        <v>35</v>
      </c>
      <c r="B38" s="24" t="s">
        <v>11</v>
      </c>
      <c r="C38" s="26" t="s">
        <v>13</v>
      </c>
      <c r="D38" s="4" t="s">
        <v>68</v>
      </c>
      <c r="E38" s="26">
        <v>15</v>
      </c>
      <c r="F38" s="26">
        <v>1957</v>
      </c>
      <c r="G38" s="26">
        <v>1768.7</v>
      </c>
      <c r="H38" s="26" t="s">
        <v>93</v>
      </c>
      <c r="I38" s="24" t="s">
        <v>94</v>
      </c>
      <c r="J38" s="25">
        <v>43097</v>
      </c>
      <c r="K38" s="13"/>
      <c r="L38" s="10"/>
      <c r="M38" s="7"/>
    </row>
    <row r="39" spans="1:13" x14ac:dyDescent="0.25">
      <c r="A39" s="61">
        <v>36</v>
      </c>
      <c r="B39" s="24" t="s">
        <v>11</v>
      </c>
      <c r="C39" s="26" t="s">
        <v>13</v>
      </c>
      <c r="D39" s="4" t="s">
        <v>68</v>
      </c>
      <c r="E39" s="26">
        <v>29</v>
      </c>
      <c r="F39" s="26">
        <v>1976</v>
      </c>
      <c r="G39" s="26">
        <v>5458.1</v>
      </c>
      <c r="H39" s="26" t="s">
        <v>82</v>
      </c>
      <c r="I39" s="24" t="s">
        <v>95</v>
      </c>
      <c r="J39" s="25">
        <v>43097</v>
      </c>
      <c r="K39" s="13"/>
      <c r="L39" s="10"/>
      <c r="M39" s="7"/>
    </row>
    <row r="40" spans="1:13" x14ac:dyDescent="0.25">
      <c r="A40" s="61">
        <v>37</v>
      </c>
      <c r="B40" s="24" t="s">
        <v>11</v>
      </c>
      <c r="C40" s="26" t="s">
        <v>13</v>
      </c>
      <c r="D40" s="4" t="s">
        <v>19</v>
      </c>
      <c r="E40" s="26">
        <v>13</v>
      </c>
      <c r="F40" s="26">
        <v>1977</v>
      </c>
      <c r="G40" s="26">
        <v>3680.7</v>
      </c>
      <c r="H40" s="26" t="s">
        <v>49</v>
      </c>
      <c r="I40" s="24" t="s">
        <v>96</v>
      </c>
      <c r="J40" s="25">
        <v>43097</v>
      </c>
      <c r="K40" s="13"/>
      <c r="L40" s="10"/>
      <c r="M40" s="7"/>
    </row>
    <row r="41" spans="1:13" x14ac:dyDescent="0.25">
      <c r="A41" s="61">
        <v>38</v>
      </c>
      <c r="B41" s="24" t="s">
        <v>11</v>
      </c>
      <c r="C41" s="26" t="s">
        <v>13</v>
      </c>
      <c r="D41" s="4" t="s">
        <v>19</v>
      </c>
      <c r="E41" s="26">
        <v>36</v>
      </c>
      <c r="F41" s="26">
        <v>1932</v>
      </c>
      <c r="G41" s="26">
        <v>515.20000000000005</v>
      </c>
      <c r="H41" s="26" t="s">
        <v>38</v>
      </c>
      <c r="I41" s="24" t="s">
        <v>97</v>
      </c>
      <c r="J41" s="25">
        <v>43097</v>
      </c>
      <c r="K41" s="13"/>
      <c r="L41" s="10"/>
      <c r="M41" s="7"/>
    </row>
    <row r="42" spans="1:13" x14ac:dyDescent="0.25">
      <c r="A42" s="61">
        <v>39</v>
      </c>
      <c r="B42" s="24" t="s">
        <v>11</v>
      </c>
      <c r="C42" s="26" t="s">
        <v>13</v>
      </c>
      <c r="D42" s="4" t="s">
        <v>86</v>
      </c>
      <c r="E42" s="26" t="s">
        <v>98</v>
      </c>
      <c r="F42" s="26">
        <v>1979</v>
      </c>
      <c r="G42" s="26">
        <v>827.7</v>
      </c>
      <c r="H42" s="26" t="s">
        <v>41</v>
      </c>
      <c r="I42" s="24" t="s">
        <v>99</v>
      </c>
      <c r="J42" s="25">
        <v>43097</v>
      </c>
      <c r="K42" s="13"/>
      <c r="L42" s="10"/>
      <c r="M42" s="7"/>
    </row>
    <row r="43" spans="1:13" x14ac:dyDescent="0.25">
      <c r="A43" s="61">
        <v>40</v>
      </c>
      <c r="B43" s="24" t="s">
        <v>11</v>
      </c>
      <c r="C43" s="26" t="s">
        <v>13</v>
      </c>
      <c r="D43" s="4" t="s">
        <v>31</v>
      </c>
      <c r="E43" s="26">
        <v>63</v>
      </c>
      <c r="F43" s="26">
        <v>1957</v>
      </c>
      <c r="G43" s="26">
        <v>5032.8</v>
      </c>
      <c r="H43" s="26" t="s">
        <v>82</v>
      </c>
      <c r="I43" s="24" t="s">
        <v>100</v>
      </c>
      <c r="J43" s="25">
        <v>43097</v>
      </c>
      <c r="K43" s="13"/>
      <c r="L43" s="10"/>
      <c r="M43" s="7"/>
    </row>
    <row r="44" spans="1:13" x14ac:dyDescent="0.25">
      <c r="A44" s="61">
        <v>41</v>
      </c>
      <c r="B44" s="27" t="s">
        <v>11</v>
      </c>
      <c r="C44" s="29" t="s">
        <v>13</v>
      </c>
      <c r="D44" s="4" t="s">
        <v>68</v>
      </c>
      <c r="E44" s="29">
        <v>27</v>
      </c>
      <c r="F44" s="29">
        <v>1974</v>
      </c>
      <c r="G44" s="29">
        <v>2599</v>
      </c>
      <c r="H44" s="29" t="s">
        <v>82</v>
      </c>
      <c r="I44" s="27" t="s">
        <v>101</v>
      </c>
      <c r="J44" s="28">
        <v>43112</v>
      </c>
      <c r="K44" s="13"/>
      <c r="L44" s="10"/>
      <c r="M44" s="7"/>
    </row>
    <row r="45" spans="1:13" x14ac:dyDescent="0.25">
      <c r="A45" s="61">
        <v>42</v>
      </c>
      <c r="B45" s="27" t="s">
        <v>11</v>
      </c>
      <c r="C45" s="29" t="s">
        <v>13</v>
      </c>
      <c r="D45" s="4" t="s">
        <v>68</v>
      </c>
      <c r="E45" s="29">
        <v>33</v>
      </c>
      <c r="F45" s="29">
        <v>1990</v>
      </c>
      <c r="G45" s="29">
        <v>5962.6</v>
      </c>
      <c r="H45" s="29" t="s">
        <v>41</v>
      </c>
      <c r="I45" s="27" t="s">
        <v>102</v>
      </c>
      <c r="J45" s="28">
        <v>43112</v>
      </c>
      <c r="K45" s="13"/>
      <c r="L45" s="10"/>
      <c r="M45" s="7"/>
    </row>
    <row r="46" spans="1:13" x14ac:dyDescent="0.25">
      <c r="A46" s="61">
        <v>43</v>
      </c>
      <c r="B46" s="27" t="s">
        <v>11</v>
      </c>
      <c r="C46" s="29" t="s">
        <v>13</v>
      </c>
      <c r="D46" s="4" t="s">
        <v>81</v>
      </c>
      <c r="E46" s="29">
        <v>3</v>
      </c>
      <c r="F46" s="29">
        <v>1986</v>
      </c>
      <c r="G46" s="29">
        <v>6306.4</v>
      </c>
      <c r="H46" s="29" t="s">
        <v>82</v>
      </c>
      <c r="I46" s="27" t="s">
        <v>103</v>
      </c>
      <c r="J46" s="28">
        <v>43112</v>
      </c>
      <c r="K46" s="13"/>
      <c r="L46" s="10"/>
      <c r="M46" s="7"/>
    </row>
    <row r="47" spans="1:13" x14ac:dyDescent="0.25">
      <c r="A47" s="61">
        <v>44</v>
      </c>
      <c r="B47" s="30" t="s">
        <v>11</v>
      </c>
      <c r="C47" s="32" t="s">
        <v>13</v>
      </c>
      <c r="D47" s="4" t="s">
        <v>68</v>
      </c>
      <c r="E47" s="32">
        <v>19</v>
      </c>
      <c r="F47" s="32">
        <v>1958</v>
      </c>
      <c r="G47" s="32">
        <v>1437.8</v>
      </c>
      <c r="H47" s="32" t="s">
        <v>82</v>
      </c>
      <c r="I47" s="30" t="s">
        <v>104</v>
      </c>
      <c r="J47" s="31">
        <v>43139</v>
      </c>
      <c r="K47" s="13"/>
      <c r="L47" s="10"/>
      <c r="M47" s="7"/>
    </row>
    <row r="48" spans="1:13" x14ac:dyDescent="0.25">
      <c r="A48" s="61">
        <v>45</v>
      </c>
      <c r="B48" s="30" t="s">
        <v>11</v>
      </c>
      <c r="C48" s="32" t="s">
        <v>13</v>
      </c>
      <c r="D48" s="4" t="s">
        <v>20</v>
      </c>
      <c r="E48" s="32">
        <v>11</v>
      </c>
      <c r="F48" s="32">
        <v>1958</v>
      </c>
      <c r="G48" s="32">
        <v>726</v>
      </c>
      <c r="H48" s="32" t="s">
        <v>105</v>
      </c>
      <c r="I48" s="30" t="s">
        <v>106</v>
      </c>
      <c r="J48" s="31">
        <v>43139</v>
      </c>
      <c r="K48" s="13"/>
      <c r="L48" s="10"/>
      <c r="M48" s="7"/>
    </row>
    <row r="49" spans="1:13" x14ac:dyDescent="0.25">
      <c r="A49" s="61">
        <v>46</v>
      </c>
      <c r="B49" s="30" t="s">
        <v>11</v>
      </c>
      <c r="C49" s="32" t="s">
        <v>13</v>
      </c>
      <c r="D49" s="4" t="s">
        <v>20</v>
      </c>
      <c r="E49" s="32">
        <v>21</v>
      </c>
      <c r="F49" s="32">
        <v>1977</v>
      </c>
      <c r="G49" s="32">
        <v>929.3</v>
      </c>
      <c r="H49" s="32" t="s">
        <v>107</v>
      </c>
      <c r="I49" s="30" t="s">
        <v>108</v>
      </c>
      <c r="J49" s="31">
        <v>43139</v>
      </c>
      <c r="K49" s="13"/>
      <c r="L49" s="10"/>
      <c r="M49" s="7"/>
    </row>
    <row r="50" spans="1:13" x14ac:dyDescent="0.25">
      <c r="A50" s="61">
        <v>47</v>
      </c>
      <c r="B50" s="30" t="s">
        <v>11</v>
      </c>
      <c r="C50" s="32" t="s">
        <v>13</v>
      </c>
      <c r="D50" s="4" t="s">
        <v>19</v>
      </c>
      <c r="E50" s="32" t="s">
        <v>109</v>
      </c>
      <c r="F50" s="32">
        <v>1987</v>
      </c>
      <c r="G50" s="32">
        <v>3062.9</v>
      </c>
      <c r="H50" s="32" t="s">
        <v>49</v>
      </c>
      <c r="I50" s="30" t="s">
        <v>110</v>
      </c>
      <c r="J50" s="31">
        <v>43139</v>
      </c>
      <c r="K50" s="13"/>
      <c r="L50" s="10"/>
      <c r="M50" s="7"/>
    </row>
    <row r="51" spans="1:13" x14ac:dyDescent="0.25">
      <c r="A51" s="61">
        <v>48</v>
      </c>
      <c r="B51" s="30" t="s">
        <v>11</v>
      </c>
      <c r="C51" s="32" t="s">
        <v>13</v>
      </c>
      <c r="D51" s="4" t="s">
        <v>89</v>
      </c>
      <c r="E51" s="32">
        <v>13</v>
      </c>
      <c r="F51" s="32">
        <v>1936</v>
      </c>
      <c r="G51" s="32">
        <v>558.29999999999995</v>
      </c>
      <c r="H51" s="32" t="s">
        <v>113</v>
      </c>
      <c r="I51" s="30" t="s">
        <v>114</v>
      </c>
      <c r="J51" s="31">
        <v>43139</v>
      </c>
      <c r="K51" s="13"/>
      <c r="L51" s="10"/>
      <c r="M51" s="7"/>
    </row>
    <row r="52" spans="1:13" x14ac:dyDescent="0.25">
      <c r="A52" s="61">
        <v>49</v>
      </c>
      <c r="B52" s="30" t="s">
        <v>11</v>
      </c>
      <c r="C52" s="32" t="s">
        <v>13</v>
      </c>
      <c r="D52" s="4" t="s">
        <v>89</v>
      </c>
      <c r="E52" s="32">
        <v>14</v>
      </c>
      <c r="F52" s="32">
        <v>1956</v>
      </c>
      <c r="G52" s="32">
        <v>723.4</v>
      </c>
      <c r="H52" s="32" t="s">
        <v>49</v>
      </c>
      <c r="I52" s="30" t="s">
        <v>115</v>
      </c>
      <c r="J52" s="31">
        <v>43139</v>
      </c>
      <c r="K52" s="13"/>
      <c r="L52" s="10"/>
      <c r="M52" s="7"/>
    </row>
    <row r="53" spans="1:13" x14ac:dyDescent="0.25">
      <c r="A53" s="61">
        <v>50</v>
      </c>
      <c r="B53" s="30" t="s">
        <v>11</v>
      </c>
      <c r="C53" s="32" t="s">
        <v>13</v>
      </c>
      <c r="D53" s="4" t="s">
        <v>89</v>
      </c>
      <c r="E53" s="32">
        <v>16</v>
      </c>
      <c r="F53" s="32">
        <v>1954</v>
      </c>
      <c r="G53" s="32">
        <v>402.3</v>
      </c>
      <c r="H53" s="32" t="s">
        <v>82</v>
      </c>
      <c r="I53" s="30" t="s">
        <v>116</v>
      </c>
      <c r="J53" s="31">
        <v>43139</v>
      </c>
      <c r="K53" s="13"/>
      <c r="L53" s="10"/>
      <c r="M53" s="7"/>
    </row>
    <row r="54" spans="1:13" x14ac:dyDescent="0.25">
      <c r="A54" s="61">
        <v>51</v>
      </c>
      <c r="B54" s="33" t="s">
        <v>11</v>
      </c>
      <c r="C54" s="35" t="s">
        <v>13</v>
      </c>
      <c r="D54" s="4" t="s">
        <v>19</v>
      </c>
      <c r="E54" s="35">
        <v>32</v>
      </c>
      <c r="F54" s="35">
        <v>1990</v>
      </c>
      <c r="G54" s="35">
        <v>3065.6</v>
      </c>
      <c r="H54" s="35" t="s">
        <v>117</v>
      </c>
      <c r="I54" s="33" t="s">
        <v>118</v>
      </c>
      <c r="J54" s="34">
        <v>43158</v>
      </c>
      <c r="K54" s="13"/>
      <c r="L54" s="10"/>
      <c r="M54" s="7"/>
    </row>
    <row r="55" spans="1:13" x14ac:dyDescent="0.25">
      <c r="A55" s="61">
        <v>52</v>
      </c>
      <c r="B55" s="33" t="s">
        <v>11</v>
      </c>
      <c r="C55" s="35" t="s">
        <v>13</v>
      </c>
      <c r="D55" s="4" t="s">
        <v>19</v>
      </c>
      <c r="E55" s="35">
        <v>34</v>
      </c>
      <c r="F55" s="35">
        <v>1988</v>
      </c>
      <c r="G55" s="35">
        <v>4702.2</v>
      </c>
      <c r="H55" s="35" t="s">
        <v>119</v>
      </c>
      <c r="I55" s="33" t="s">
        <v>120</v>
      </c>
      <c r="J55" s="34">
        <v>43158</v>
      </c>
      <c r="K55" s="13"/>
      <c r="L55" s="10"/>
      <c r="M55" s="7"/>
    </row>
    <row r="56" spans="1:13" x14ac:dyDescent="0.25">
      <c r="A56" s="61">
        <v>53</v>
      </c>
      <c r="B56" s="33" t="s">
        <v>11</v>
      </c>
      <c r="C56" s="35" t="s">
        <v>13</v>
      </c>
      <c r="D56" s="4" t="s">
        <v>19</v>
      </c>
      <c r="E56" s="35">
        <v>41</v>
      </c>
      <c r="F56" s="35">
        <v>1998</v>
      </c>
      <c r="G56" s="35">
        <v>706.6</v>
      </c>
      <c r="H56" s="35" t="s">
        <v>28</v>
      </c>
      <c r="I56" s="33" t="s">
        <v>121</v>
      </c>
      <c r="J56" s="34">
        <v>43158</v>
      </c>
      <c r="K56" s="13"/>
      <c r="L56" s="10"/>
      <c r="M56" s="7"/>
    </row>
    <row r="57" spans="1:13" x14ac:dyDescent="0.25">
      <c r="A57" s="61">
        <v>54</v>
      </c>
      <c r="B57" s="33" t="s">
        <v>11</v>
      </c>
      <c r="C57" s="35" t="s">
        <v>13</v>
      </c>
      <c r="D57" s="4" t="s">
        <v>27</v>
      </c>
      <c r="E57" s="35">
        <v>57</v>
      </c>
      <c r="F57" s="35">
        <v>1983</v>
      </c>
      <c r="G57" s="35">
        <v>4526.2</v>
      </c>
      <c r="H57" s="35" t="s">
        <v>122</v>
      </c>
      <c r="I57" s="33" t="s">
        <v>123</v>
      </c>
      <c r="J57" s="34">
        <v>43158</v>
      </c>
      <c r="K57" s="13"/>
      <c r="L57" s="10"/>
      <c r="M57" s="7"/>
    </row>
    <row r="58" spans="1:13" x14ac:dyDescent="0.25">
      <c r="A58" s="61">
        <v>55</v>
      </c>
      <c r="B58" s="33" t="s">
        <v>11</v>
      </c>
      <c r="C58" s="35" t="s">
        <v>13</v>
      </c>
      <c r="D58" s="4" t="s">
        <v>86</v>
      </c>
      <c r="E58" s="35">
        <v>47</v>
      </c>
      <c r="F58" s="35">
        <v>2000</v>
      </c>
      <c r="G58" s="35">
        <v>6981.9</v>
      </c>
      <c r="H58" s="35" t="s">
        <v>124</v>
      </c>
      <c r="I58" s="33" t="s">
        <v>125</v>
      </c>
      <c r="J58" s="34">
        <v>43158</v>
      </c>
      <c r="K58" s="13"/>
      <c r="L58" s="10"/>
      <c r="M58" s="7"/>
    </row>
    <row r="59" spans="1:13" x14ac:dyDescent="0.25">
      <c r="A59" s="61">
        <v>56</v>
      </c>
      <c r="B59" s="33" t="s">
        <v>11</v>
      </c>
      <c r="C59" s="35" t="s">
        <v>13</v>
      </c>
      <c r="D59" s="4" t="s">
        <v>31</v>
      </c>
      <c r="E59" s="35">
        <v>62</v>
      </c>
      <c r="F59" s="35">
        <v>1961</v>
      </c>
      <c r="G59" s="35">
        <v>1529.1</v>
      </c>
      <c r="H59" s="35" t="s">
        <v>70</v>
      </c>
      <c r="I59" s="33" t="s">
        <v>126</v>
      </c>
      <c r="J59" s="34">
        <v>43158</v>
      </c>
      <c r="K59" s="13"/>
      <c r="L59" s="10"/>
      <c r="M59" s="7"/>
    </row>
    <row r="60" spans="1:13" x14ac:dyDescent="0.25">
      <c r="A60" s="61">
        <v>57</v>
      </c>
      <c r="B60" s="36" t="s">
        <v>11</v>
      </c>
      <c r="C60" s="38" t="s">
        <v>13</v>
      </c>
      <c r="D60" s="4" t="s">
        <v>19</v>
      </c>
      <c r="E60" s="38">
        <v>17</v>
      </c>
      <c r="F60" s="38">
        <v>1952</v>
      </c>
      <c r="G60" s="38">
        <v>718.3</v>
      </c>
      <c r="H60" s="38" t="s">
        <v>127</v>
      </c>
      <c r="I60" s="36" t="s">
        <v>128</v>
      </c>
      <c r="J60" s="37">
        <v>43172</v>
      </c>
      <c r="K60" s="13"/>
      <c r="L60" s="10"/>
      <c r="M60" s="7"/>
    </row>
    <row r="61" spans="1:13" x14ac:dyDescent="0.25">
      <c r="A61" s="61">
        <v>58</v>
      </c>
      <c r="B61" s="36" t="s">
        <v>11</v>
      </c>
      <c r="C61" s="38" t="s">
        <v>13</v>
      </c>
      <c r="D61" s="4" t="s">
        <v>40</v>
      </c>
      <c r="E61" s="38">
        <v>17</v>
      </c>
      <c r="F61" s="38">
        <v>1961</v>
      </c>
      <c r="G61" s="38">
        <v>1615.12</v>
      </c>
      <c r="H61" s="38" t="s">
        <v>129</v>
      </c>
      <c r="I61" s="36" t="s">
        <v>130</v>
      </c>
      <c r="J61" s="37">
        <v>43172</v>
      </c>
      <c r="K61" s="13"/>
      <c r="L61" s="10"/>
      <c r="M61" s="7"/>
    </row>
    <row r="62" spans="1:13" x14ac:dyDescent="0.25">
      <c r="A62" s="61">
        <v>59</v>
      </c>
      <c r="B62" s="36" t="s">
        <v>11</v>
      </c>
      <c r="C62" s="38" t="s">
        <v>13</v>
      </c>
      <c r="D62" s="4" t="s">
        <v>27</v>
      </c>
      <c r="E62" s="38">
        <v>53</v>
      </c>
      <c r="F62" s="38">
        <v>1981</v>
      </c>
      <c r="G62" s="38">
        <v>989.9</v>
      </c>
      <c r="H62" s="38" t="s">
        <v>131</v>
      </c>
      <c r="I62" s="36" t="s">
        <v>132</v>
      </c>
      <c r="J62" s="37">
        <v>43172</v>
      </c>
      <c r="K62" s="13"/>
      <c r="L62" s="10"/>
      <c r="M62" s="7"/>
    </row>
    <row r="63" spans="1:13" x14ac:dyDescent="0.25">
      <c r="A63" s="61">
        <v>60</v>
      </c>
      <c r="B63" s="36" t="s">
        <v>11</v>
      </c>
      <c r="C63" s="38" t="s">
        <v>13</v>
      </c>
      <c r="D63" s="4" t="s">
        <v>133</v>
      </c>
      <c r="E63" s="38">
        <v>70</v>
      </c>
      <c r="F63" s="38">
        <v>1970</v>
      </c>
      <c r="G63" s="38">
        <v>1438.6</v>
      </c>
      <c r="H63" s="38" t="s">
        <v>134</v>
      </c>
      <c r="I63" s="36" t="s">
        <v>135</v>
      </c>
      <c r="J63" s="37">
        <v>43172</v>
      </c>
      <c r="K63" s="13"/>
      <c r="L63" s="10"/>
      <c r="M63" s="7"/>
    </row>
    <row r="64" spans="1:13" x14ac:dyDescent="0.25">
      <c r="A64" s="61">
        <v>61</v>
      </c>
      <c r="B64" s="36" t="s">
        <v>11</v>
      </c>
      <c r="C64" s="38" t="s">
        <v>13</v>
      </c>
      <c r="D64" s="4" t="s">
        <v>89</v>
      </c>
      <c r="E64" s="38">
        <v>19</v>
      </c>
      <c r="F64" s="38">
        <v>1956</v>
      </c>
      <c r="G64" s="38">
        <v>1096.4000000000001</v>
      </c>
      <c r="H64" s="38" t="s">
        <v>136</v>
      </c>
      <c r="I64" s="36" t="s">
        <v>137</v>
      </c>
      <c r="J64" s="37">
        <v>43172</v>
      </c>
      <c r="K64" s="13"/>
      <c r="L64" s="10"/>
      <c r="M64" s="7"/>
    </row>
    <row r="65" spans="1:13" x14ac:dyDescent="0.25">
      <c r="A65" s="61">
        <v>62</v>
      </c>
      <c r="B65" s="36" t="s">
        <v>11</v>
      </c>
      <c r="C65" s="38" t="s">
        <v>13</v>
      </c>
      <c r="D65" s="4" t="s">
        <v>51</v>
      </c>
      <c r="E65" s="38">
        <v>1</v>
      </c>
      <c r="F65" s="38">
        <v>1989</v>
      </c>
      <c r="G65" s="38">
        <v>1965.8</v>
      </c>
      <c r="H65" s="38" t="s">
        <v>138</v>
      </c>
      <c r="I65" s="36" t="s">
        <v>139</v>
      </c>
      <c r="J65" s="37">
        <v>43172</v>
      </c>
      <c r="K65" s="13"/>
      <c r="L65" s="10"/>
      <c r="M65" s="7"/>
    </row>
    <row r="66" spans="1:13" x14ac:dyDescent="0.25">
      <c r="A66" s="61">
        <v>63</v>
      </c>
      <c r="B66" s="39" t="s">
        <v>11</v>
      </c>
      <c r="C66" s="41" t="s">
        <v>13</v>
      </c>
      <c r="D66" s="4" t="s">
        <v>20</v>
      </c>
      <c r="E66" s="41">
        <v>20</v>
      </c>
      <c r="F66" s="41">
        <v>1976</v>
      </c>
      <c r="G66" s="41">
        <v>1191.4000000000001</v>
      </c>
      <c r="H66" s="41" t="s">
        <v>140</v>
      </c>
      <c r="I66" s="39" t="s">
        <v>141</v>
      </c>
      <c r="J66" s="40">
        <v>43189</v>
      </c>
      <c r="K66" s="13"/>
      <c r="L66" s="10"/>
      <c r="M66" s="7"/>
    </row>
    <row r="67" spans="1:13" x14ac:dyDescent="0.25">
      <c r="A67" s="61">
        <v>64</v>
      </c>
      <c r="B67" s="39" t="s">
        <v>11</v>
      </c>
      <c r="C67" s="41" t="s">
        <v>13</v>
      </c>
      <c r="D67" s="4" t="s">
        <v>19</v>
      </c>
      <c r="E67" s="41">
        <v>11</v>
      </c>
      <c r="F67" s="41">
        <v>1984</v>
      </c>
      <c r="G67" s="41">
        <v>5054.6000000000004</v>
      </c>
      <c r="H67" s="41" t="s">
        <v>142</v>
      </c>
      <c r="I67" s="39" t="s">
        <v>143</v>
      </c>
      <c r="J67" s="40">
        <v>43189</v>
      </c>
      <c r="K67" s="13"/>
      <c r="L67" s="10"/>
      <c r="M67" s="7"/>
    </row>
    <row r="68" spans="1:13" x14ac:dyDescent="0.25">
      <c r="A68" s="61">
        <v>65</v>
      </c>
      <c r="B68" s="39" t="s">
        <v>11</v>
      </c>
      <c r="C68" s="41" t="s">
        <v>13</v>
      </c>
      <c r="D68" s="4" t="s">
        <v>19</v>
      </c>
      <c r="E68" s="41" t="s">
        <v>144</v>
      </c>
      <c r="F68" s="41">
        <v>1988</v>
      </c>
      <c r="G68" s="41">
        <v>3007.2</v>
      </c>
      <c r="H68" s="41" t="s">
        <v>145</v>
      </c>
      <c r="I68" s="39" t="s">
        <v>146</v>
      </c>
      <c r="J68" s="40">
        <v>43189</v>
      </c>
      <c r="K68" s="13"/>
      <c r="L68" s="10"/>
      <c r="M68" s="7"/>
    </row>
    <row r="69" spans="1:13" x14ac:dyDescent="0.25">
      <c r="A69" s="61">
        <v>66</v>
      </c>
      <c r="B69" s="39" t="s">
        <v>11</v>
      </c>
      <c r="C69" s="41" t="s">
        <v>13</v>
      </c>
      <c r="D69" s="4" t="s">
        <v>40</v>
      </c>
      <c r="E69" s="41">
        <v>14</v>
      </c>
      <c r="F69" s="41">
        <v>1968</v>
      </c>
      <c r="G69" s="41">
        <v>4934.7</v>
      </c>
      <c r="H69" s="41" t="s">
        <v>147</v>
      </c>
      <c r="I69" s="39" t="s">
        <v>148</v>
      </c>
      <c r="J69" s="40">
        <v>43189</v>
      </c>
      <c r="K69" s="13"/>
      <c r="L69" s="10"/>
      <c r="M69" s="7"/>
    </row>
    <row r="70" spans="1:13" x14ac:dyDescent="0.25">
      <c r="A70" s="61">
        <v>67</v>
      </c>
      <c r="B70" s="39" t="s">
        <v>11</v>
      </c>
      <c r="C70" s="41" t="s">
        <v>13</v>
      </c>
      <c r="D70" s="4" t="s">
        <v>40</v>
      </c>
      <c r="E70" s="41">
        <v>16</v>
      </c>
      <c r="F70" s="41">
        <v>1971</v>
      </c>
      <c r="G70" s="41">
        <v>5000.5</v>
      </c>
      <c r="H70" s="41" t="s">
        <v>149</v>
      </c>
      <c r="I70" s="39" t="s">
        <v>150</v>
      </c>
      <c r="J70" s="40">
        <v>43189</v>
      </c>
      <c r="K70" s="13"/>
      <c r="L70" s="10"/>
      <c r="M70" s="7"/>
    </row>
    <row r="71" spans="1:13" x14ac:dyDescent="0.25">
      <c r="A71" s="61">
        <v>68</v>
      </c>
      <c r="B71" s="39" t="s">
        <v>11</v>
      </c>
      <c r="C71" s="41" t="s">
        <v>13</v>
      </c>
      <c r="D71" s="4" t="s">
        <v>60</v>
      </c>
      <c r="E71" s="41">
        <v>4</v>
      </c>
      <c r="F71" s="41">
        <v>1995</v>
      </c>
      <c r="G71" s="41">
        <v>6194.7</v>
      </c>
      <c r="H71" s="41" t="s">
        <v>151</v>
      </c>
      <c r="I71" s="39" t="s">
        <v>152</v>
      </c>
      <c r="J71" s="40">
        <v>43189</v>
      </c>
      <c r="K71" s="13"/>
      <c r="L71" s="10"/>
      <c r="M71" s="7"/>
    </row>
    <row r="72" spans="1:13" x14ac:dyDescent="0.25">
      <c r="A72" s="61">
        <v>69</v>
      </c>
      <c r="B72" s="39" t="s">
        <v>11</v>
      </c>
      <c r="C72" s="41" t="s">
        <v>13</v>
      </c>
      <c r="D72" s="4" t="s">
        <v>31</v>
      </c>
      <c r="E72" s="41">
        <v>58</v>
      </c>
      <c r="F72" s="41">
        <v>1962</v>
      </c>
      <c r="G72" s="41">
        <v>1945.3</v>
      </c>
      <c r="H72" s="41" t="s">
        <v>153</v>
      </c>
      <c r="I72" s="39" t="s">
        <v>154</v>
      </c>
      <c r="J72" s="40">
        <v>43189</v>
      </c>
      <c r="K72" s="13"/>
      <c r="L72" s="10"/>
      <c r="M72" s="7"/>
    </row>
    <row r="73" spans="1:13" x14ac:dyDescent="0.25">
      <c r="A73" s="61">
        <v>70</v>
      </c>
      <c r="B73" s="42" t="s">
        <v>11</v>
      </c>
      <c r="C73" s="44" t="s">
        <v>13</v>
      </c>
      <c r="D73" s="4" t="s">
        <v>20</v>
      </c>
      <c r="E73" s="44">
        <v>17</v>
      </c>
      <c r="F73" s="44">
        <v>1957</v>
      </c>
      <c r="G73" s="44">
        <v>427.6</v>
      </c>
      <c r="H73" s="44" t="s">
        <v>149</v>
      </c>
      <c r="I73" s="42" t="s">
        <v>155</v>
      </c>
      <c r="J73" s="43">
        <v>43202</v>
      </c>
      <c r="K73" s="13"/>
      <c r="L73" s="10"/>
      <c r="M73" s="7"/>
    </row>
    <row r="74" spans="1:13" x14ac:dyDescent="0.25">
      <c r="A74" s="61">
        <v>71</v>
      </c>
      <c r="B74" s="42" t="s">
        <v>11</v>
      </c>
      <c r="C74" s="44" t="s">
        <v>13</v>
      </c>
      <c r="D74" s="4" t="s">
        <v>19</v>
      </c>
      <c r="E74" s="44">
        <v>6</v>
      </c>
      <c r="F74" s="44">
        <v>1993</v>
      </c>
      <c r="G74" s="44">
        <v>4103.3</v>
      </c>
      <c r="H74" s="44" t="s">
        <v>156</v>
      </c>
      <c r="I74" s="42" t="s">
        <v>157</v>
      </c>
      <c r="J74" s="43">
        <v>43202</v>
      </c>
      <c r="K74" s="13"/>
      <c r="L74" s="10"/>
      <c r="M74" s="7"/>
    </row>
    <row r="75" spans="1:13" x14ac:dyDescent="0.25">
      <c r="A75" s="61">
        <v>72</v>
      </c>
      <c r="B75" s="42" t="s">
        <v>11</v>
      </c>
      <c r="C75" s="44" t="s">
        <v>13</v>
      </c>
      <c r="D75" s="4" t="s">
        <v>19</v>
      </c>
      <c r="E75" s="44">
        <v>40</v>
      </c>
      <c r="F75" s="44">
        <v>1998</v>
      </c>
      <c r="G75" s="44">
        <v>4022.7</v>
      </c>
      <c r="H75" s="44" t="s">
        <v>158</v>
      </c>
      <c r="I75" s="42" t="s">
        <v>159</v>
      </c>
      <c r="J75" s="43">
        <v>43202</v>
      </c>
      <c r="K75" s="13"/>
      <c r="L75" s="10"/>
      <c r="M75" s="7"/>
    </row>
    <row r="76" spans="1:13" x14ac:dyDescent="0.25">
      <c r="A76" s="61">
        <v>73</v>
      </c>
      <c r="B76" s="42" t="s">
        <v>11</v>
      </c>
      <c r="C76" s="44" t="s">
        <v>13</v>
      </c>
      <c r="D76" s="4" t="s">
        <v>27</v>
      </c>
      <c r="E76" s="44">
        <v>14</v>
      </c>
      <c r="F76" s="44">
        <v>1980</v>
      </c>
      <c r="G76" s="44">
        <v>1592.6</v>
      </c>
      <c r="H76" s="44" t="s">
        <v>151</v>
      </c>
      <c r="I76" s="42" t="s">
        <v>160</v>
      </c>
      <c r="J76" s="43">
        <v>43202</v>
      </c>
      <c r="K76" s="13"/>
      <c r="L76" s="10"/>
      <c r="M76" s="7"/>
    </row>
    <row r="77" spans="1:13" x14ac:dyDescent="0.25">
      <c r="A77" s="61">
        <v>74</v>
      </c>
      <c r="B77" s="42" t="s">
        <v>11</v>
      </c>
      <c r="C77" s="44" t="s">
        <v>13</v>
      </c>
      <c r="D77" s="4" t="s">
        <v>86</v>
      </c>
      <c r="E77" s="44">
        <v>1</v>
      </c>
      <c r="F77" s="44">
        <v>1991</v>
      </c>
      <c r="G77" s="44">
        <v>5598.3</v>
      </c>
      <c r="H77" s="44" t="s">
        <v>161</v>
      </c>
      <c r="I77" s="42" t="s">
        <v>162</v>
      </c>
      <c r="J77" s="43">
        <v>43202</v>
      </c>
      <c r="K77" s="13"/>
      <c r="L77" s="10"/>
      <c r="M77" s="7"/>
    </row>
    <row r="78" spans="1:13" x14ac:dyDescent="0.25">
      <c r="A78" s="61">
        <v>75</v>
      </c>
      <c r="B78" s="45" t="s">
        <v>11</v>
      </c>
      <c r="C78" s="47" t="s">
        <v>13</v>
      </c>
      <c r="D78" s="47" t="s">
        <v>163</v>
      </c>
      <c r="E78" s="47" t="s">
        <v>164</v>
      </c>
      <c r="F78" s="47">
        <v>2012</v>
      </c>
      <c r="G78" s="47">
        <v>1079.7</v>
      </c>
      <c r="H78" s="47" t="s">
        <v>167</v>
      </c>
      <c r="I78" s="45" t="s">
        <v>168</v>
      </c>
      <c r="J78" s="46">
        <v>43252</v>
      </c>
      <c r="K78" s="13"/>
      <c r="L78" s="10"/>
      <c r="M78" s="7"/>
    </row>
    <row r="79" spans="1:13" x14ac:dyDescent="0.25">
      <c r="A79" s="61">
        <v>76</v>
      </c>
      <c r="B79" s="45" t="s">
        <v>11</v>
      </c>
      <c r="C79" s="47" t="s">
        <v>13</v>
      </c>
      <c r="D79" s="47" t="s">
        <v>163</v>
      </c>
      <c r="E79" s="47">
        <v>10</v>
      </c>
      <c r="F79" s="47">
        <v>1957</v>
      </c>
      <c r="G79" s="47">
        <v>677.8</v>
      </c>
      <c r="H79" s="47" t="s">
        <v>167</v>
      </c>
      <c r="I79" s="45" t="s">
        <v>171</v>
      </c>
      <c r="J79" s="46">
        <v>43252</v>
      </c>
      <c r="K79" s="13"/>
      <c r="L79" s="10"/>
      <c r="M79" s="7"/>
    </row>
    <row r="80" spans="1:13" x14ac:dyDescent="0.25">
      <c r="A80" s="61">
        <v>77</v>
      </c>
      <c r="B80" s="45" t="s">
        <v>11</v>
      </c>
      <c r="C80" s="47" t="s">
        <v>13</v>
      </c>
      <c r="D80" s="47" t="s">
        <v>165</v>
      </c>
      <c r="E80" s="47">
        <v>33</v>
      </c>
      <c r="F80" s="47">
        <v>1954</v>
      </c>
      <c r="G80" s="47">
        <v>413.1</v>
      </c>
      <c r="H80" s="47" t="s">
        <v>169</v>
      </c>
      <c r="I80" s="45" t="s">
        <v>172</v>
      </c>
      <c r="J80" s="46">
        <v>43252</v>
      </c>
      <c r="K80" s="13"/>
      <c r="L80" s="10"/>
      <c r="M80" s="7"/>
    </row>
    <row r="81" spans="1:13" x14ac:dyDescent="0.25">
      <c r="A81" s="61">
        <v>78</v>
      </c>
      <c r="B81" s="45" t="s">
        <v>11</v>
      </c>
      <c r="C81" s="47" t="s">
        <v>13</v>
      </c>
      <c r="D81" s="47" t="s">
        <v>60</v>
      </c>
      <c r="E81" s="47">
        <v>8</v>
      </c>
      <c r="F81" s="47">
        <v>1990</v>
      </c>
      <c r="G81" s="47">
        <v>1564.7</v>
      </c>
      <c r="H81" s="47" t="s">
        <v>167</v>
      </c>
      <c r="I81" s="45" t="s">
        <v>174</v>
      </c>
      <c r="J81" s="46">
        <v>43252</v>
      </c>
      <c r="K81" s="13"/>
      <c r="L81" s="10"/>
      <c r="M81" s="7"/>
    </row>
    <row r="82" spans="1:13" x14ac:dyDescent="0.25">
      <c r="A82" s="61">
        <v>79</v>
      </c>
      <c r="B82" s="45" t="s">
        <v>11</v>
      </c>
      <c r="C82" s="47" t="s">
        <v>13</v>
      </c>
      <c r="D82" s="4" t="s">
        <v>89</v>
      </c>
      <c r="E82" s="47">
        <v>20</v>
      </c>
      <c r="F82" s="47">
        <v>1954</v>
      </c>
      <c r="G82" s="47">
        <v>725.5</v>
      </c>
      <c r="H82" s="47" t="s">
        <v>169</v>
      </c>
      <c r="I82" s="45" t="s">
        <v>175</v>
      </c>
      <c r="J82" s="46">
        <v>43252</v>
      </c>
      <c r="K82" s="13"/>
      <c r="L82" s="10"/>
      <c r="M82" s="7"/>
    </row>
    <row r="83" spans="1:13" x14ac:dyDescent="0.25">
      <c r="A83" s="61">
        <v>80</v>
      </c>
      <c r="B83" s="45" t="s">
        <v>11</v>
      </c>
      <c r="C83" s="47" t="s">
        <v>13</v>
      </c>
      <c r="D83" s="4" t="s">
        <v>89</v>
      </c>
      <c r="E83" s="47">
        <v>21</v>
      </c>
      <c r="F83" s="47">
        <v>1957</v>
      </c>
      <c r="G83" s="47">
        <v>1008.1</v>
      </c>
      <c r="H83" s="47" t="s">
        <v>170</v>
      </c>
      <c r="I83" s="45" t="s">
        <v>176</v>
      </c>
      <c r="J83" s="46">
        <v>43252</v>
      </c>
      <c r="K83" s="13"/>
      <c r="L83" s="10"/>
      <c r="M83" s="7"/>
    </row>
    <row r="84" spans="1:13" x14ac:dyDescent="0.25">
      <c r="A84" s="61">
        <v>81</v>
      </c>
      <c r="B84" s="45" t="s">
        <v>11</v>
      </c>
      <c r="C84" s="47" t="s">
        <v>13</v>
      </c>
      <c r="D84" s="47" t="s">
        <v>51</v>
      </c>
      <c r="E84" s="47" t="s">
        <v>166</v>
      </c>
      <c r="F84" s="47">
        <v>1979</v>
      </c>
      <c r="G84" s="47">
        <v>1943.4</v>
      </c>
      <c r="H84" s="47" t="s">
        <v>167</v>
      </c>
      <c r="I84" s="45" t="s">
        <v>177</v>
      </c>
      <c r="J84" s="46">
        <v>43252</v>
      </c>
      <c r="K84" s="13"/>
      <c r="L84" s="10"/>
      <c r="M84" s="7"/>
    </row>
    <row r="85" spans="1:13" x14ac:dyDescent="0.25">
      <c r="A85" s="61">
        <v>82</v>
      </c>
      <c r="B85" s="48" t="s">
        <v>11</v>
      </c>
      <c r="C85" s="50" t="s">
        <v>13</v>
      </c>
      <c r="D85" s="50" t="s">
        <v>68</v>
      </c>
      <c r="E85" s="50">
        <v>4</v>
      </c>
      <c r="F85" s="50">
        <v>1975</v>
      </c>
      <c r="G85" s="50">
        <v>4506.1000000000004</v>
      </c>
      <c r="H85" s="50" t="s">
        <v>187</v>
      </c>
      <c r="I85" s="48" t="s">
        <v>188</v>
      </c>
      <c r="J85" s="49">
        <v>43282</v>
      </c>
      <c r="K85" s="13"/>
      <c r="L85" s="10"/>
      <c r="M85" s="7"/>
    </row>
    <row r="86" spans="1:13" x14ac:dyDescent="0.25">
      <c r="A86" s="61">
        <v>83</v>
      </c>
      <c r="B86" s="48" t="s">
        <v>11</v>
      </c>
      <c r="C86" s="50" t="s">
        <v>13</v>
      </c>
      <c r="D86" s="50" t="s">
        <v>68</v>
      </c>
      <c r="E86" s="50">
        <v>13</v>
      </c>
      <c r="F86" s="50">
        <v>1956</v>
      </c>
      <c r="G86" s="50">
        <v>421.6</v>
      </c>
      <c r="H86" s="50" t="s">
        <v>169</v>
      </c>
      <c r="I86" s="48" t="s">
        <v>189</v>
      </c>
      <c r="J86" s="49">
        <v>43282</v>
      </c>
      <c r="K86" s="13"/>
      <c r="L86" s="10"/>
      <c r="M86" s="7"/>
    </row>
    <row r="87" spans="1:13" x14ac:dyDescent="0.25">
      <c r="A87" s="61">
        <v>84</v>
      </c>
      <c r="B87" s="48" t="s">
        <v>11</v>
      </c>
      <c r="C87" s="50" t="s">
        <v>13</v>
      </c>
      <c r="D87" s="50" t="s">
        <v>68</v>
      </c>
      <c r="E87" s="50">
        <v>32</v>
      </c>
      <c r="F87" s="50">
        <v>1955</v>
      </c>
      <c r="G87" s="50">
        <v>420.7</v>
      </c>
      <c r="H87" s="50" t="s">
        <v>178</v>
      </c>
      <c r="I87" s="48" t="s">
        <v>179</v>
      </c>
      <c r="J87" s="49">
        <v>43282</v>
      </c>
      <c r="K87" s="13"/>
      <c r="L87" s="10"/>
      <c r="M87" s="7"/>
    </row>
    <row r="88" spans="1:13" x14ac:dyDescent="0.25">
      <c r="A88" s="61">
        <v>85</v>
      </c>
      <c r="B88" s="48" t="s">
        <v>11</v>
      </c>
      <c r="C88" s="50" t="s">
        <v>13</v>
      </c>
      <c r="D88" s="50" t="s">
        <v>20</v>
      </c>
      <c r="E88" s="50">
        <v>13</v>
      </c>
      <c r="F88" s="50">
        <v>1957</v>
      </c>
      <c r="G88" s="50">
        <v>719.4</v>
      </c>
      <c r="H88" s="50" t="s">
        <v>180</v>
      </c>
      <c r="I88" s="48" t="s">
        <v>181</v>
      </c>
      <c r="J88" s="49">
        <v>43282</v>
      </c>
      <c r="K88" s="13"/>
      <c r="L88" s="10"/>
      <c r="M88" s="7"/>
    </row>
    <row r="89" spans="1:13" x14ac:dyDescent="0.25">
      <c r="A89" s="61">
        <v>86</v>
      </c>
      <c r="B89" s="48" t="s">
        <v>11</v>
      </c>
      <c r="C89" s="50" t="s">
        <v>13</v>
      </c>
      <c r="D89" s="50" t="s">
        <v>27</v>
      </c>
      <c r="E89" s="50">
        <v>39</v>
      </c>
      <c r="F89" s="50">
        <v>1978</v>
      </c>
      <c r="G89" s="50">
        <v>1674</v>
      </c>
      <c r="H89" s="50" t="s">
        <v>190</v>
      </c>
      <c r="I89" s="48" t="s">
        <v>191</v>
      </c>
      <c r="J89" s="49">
        <v>43282</v>
      </c>
      <c r="K89" s="13"/>
      <c r="L89" s="10"/>
      <c r="M89" s="7"/>
    </row>
    <row r="90" spans="1:13" x14ac:dyDescent="0.25">
      <c r="A90" s="61">
        <v>87</v>
      </c>
      <c r="B90" s="51" t="s">
        <v>11</v>
      </c>
      <c r="C90" s="53" t="s">
        <v>13</v>
      </c>
      <c r="D90" s="53" t="s">
        <v>27</v>
      </c>
      <c r="E90" s="53">
        <v>37</v>
      </c>
      <c r="F90" s="53">
        <v>1980</v>
      </c>
      <c r="G90" s="53">
        <v>1628.9</v>
      </c>
      <c r="H90" s="53" t="s">
        <v>180</v>
      </c>
      <c r="I90" s="51" t="s">
        <v>182</v>
      </c>
      <c r="J90" s="52">
        <v>43282</v>
      </c>
      <c r="K90" s="13"/>
      <c r="L90" s="10"/>
      <c r="M90" s="7"/>
    </row>
    <row r="91" spans="1:13" x14ac:dyDescent="0.25">
      <c r="A91" s="61">
        <v>88</v>
      </c>
      <c r="B91" s="51" t="s">
        <v>11</v>
      </c>
      <c r="C91" s="53" t="s">
        <v>13</v>
      </c>
      <c r="D91" s="53" t="s">
        <v>192</v>
      </c>
      <c r="E91" s="53" t="s">
        <v>193</v>
      </c>
      <c r="F91" s="53">
        <v>1983</v>
      </c>
      <c r="G91" s="53">
        <v>1100.9000000000001</v>
      </c>
      <c r="H91" s="53" t="s">
        <v>194</v>
      </c>
      <c r="I91" s="51" t="s">
        <v>195</v>
      </c>
      <c r="J91" s="52">
        <v>43282</v>
      </c>
      <c r="K91" s="13"/>
      <c r="L91" s="10"/>
      <c r="M91" s="7"/>
    </row>
    <row r="92" spans="1:13" x14ac:dyDescent="0.25">
      <c r="A92" s="61">
        <v>89</v>
      </c>
      <c r="B92" s="51" t="s">
        <v>11</v>
      </c>
      <c r="C92" s="53" t="s">
        <v>13</v>
      </c>
      <c r="D92" s="53" t="s">
        <v>192</v>
      </c>
      <c r="E92" s="53">
        <v>13</v>
      </c>
      <c r="F92" s="53">
        <v>1999</v>
      </c>
      <c r="G92" s="53">
        <v>1103.5999999999999</v>
      </c>
      <c r="H92" s="53" t="s">
        <v>196</v>
      </c>
      <c r="I92" s="51" t="s">
        <v>197</v>
      </c>
      <c r="J92" s="52">
        <v>43282</v>
      </c>
      <c r="K92" s="13"/>
      <c r="L92" s="10"/>
      <c r="M92" s="7"/>
    </row>
    <row r="93" spans="1:13" x14ac:dyDescent="0.25">
      <c r="A93" s="61">
        <v>90</v>
      </c>
      <c r="B93" s="51" t="s">
        <v>11</v>
      </c>
      <c r="C93" s="53" t="s">
        <v>13</v>
      </c>
      <c r="D93" s="53" t="s">
        <v>86</v>
      </c>
      <c r="E93" s="53">
        <v>35</v>
      </c>
      <c r="F93" s="53">
        <v>1966</v>
      </c>
      <c r="G93" s="53">
        <v>775.1</v>
      </c>
      <c r="H93" s="53" t="s">
        <v>198</v>
      </c>
      <c r="I93" s="51" t="s">
        <v>199</v>
      </c>
      <c r="J93" s="52">
        <v>43282</v>
      </c>
      <c r="K93" s="13"/>
      <c r="L93" s="10"/>
      <c r="M93" s="7"/>
    </row>
    <row r="94" spans="1:13" x14ac:dyDescent="0.25">
      <c r="A94" s="61">
        <v>91</v>
      </c>
      <c r="B94" s="51" t="s">
        <v>11</v>
      </c>
      <c r="C94" s="53" t="s">
        <v>13</v>
      </c>
      <c r="D94" s="53" t="s">
        <v>89</v>
      </c>
      <c r="E94" s="53">
        <v>15</v>
      </c>
      <c r="F94" s="53">
        <v>1957</v>
      </c>
      <c r="G94" s="53">
        <v>748.1</v>
      </c>
      <c r="H94" s="53" t="s">
        <v>183</v>
      </c>
      <c r="I94" s="51" t="s">
        <v>184</v>
      </c>
      <c r="J94" s="52">
        <v>43282</v>
      </c>
      <c r="K94" s="13"/>
      <c r="L94" s="10"/>
      <c r="M94" s="7"/>
    </row>
    <row r="95" spans="1:13" x14ac:dyDescent="0.25">
      <c r="A95" s="61">
        <v>92</v>
      </c>
      <c r="B95" s="51" t="s">
        <v>11</v>
      </c>
      <c r="C95" s="53" t="s">
        <v>13</v>
      </c>
      <c r="D95" s="53" t="s">
        <v>51</v>
      </c>
      <c r="E95" s="53">
        <v>30</v>
      </c>
      <c r="F95" s="53">
        <v>1954</v>
      </c>
      <c r="G95" s="53">
        <v>494.2</v>
      </c>
      <c r="H95" s="53" t="s">
        <v>185</v>
      </c>
      <c r="I95" s="51" t="s">
        <v>186</v>
      </c>
      <c r="J95" s="52">
        <v>43282</v>
      </c>
      <c r="K95" s="13"/>
      <c r="L95" s="10"/>
      <c r="M95" s="7"/>
    </row>
    <row r="96" spans="1:13" x14ac:dyDescent="0.25">
      <c r="A96" s="61">
        <v>93</v>
      </c>
      <c r="B96" s="54" t="s">
        <v>11</v>
      </c>
      <c r="C96" s="56" t="s">
        <v>13</v>
      </c>
      <c r="D96" s="56" t="s">
        <v>40</v>
      </c>
      <c r="E96" s="56">
        <v>10</v>
      </c>
      <c r="F96" s="56">
        <v>1974</v>
      </c>
      <c r="G96" s="56">
        <v>3535.5</v>
      </c>
      <c r="H96" s="56" t="s">
        <v>200</v>
      </c>
      <c r="I96" s="54" t="s">
        <v>201</v>
      </c>
      <c r="J96" s="55">
        <v>43313</v>
      </c>
      <c r="K96" s="13"/>
      <c r="L96" s="10"/>
      <c r="M96" s="7"/>
    </row>
    <row r="97" spans="1:13" x14ac:dyDescent="0.25">
      <c r="A97" s="61">
        <v>94</v>
      </c>
      <c r="B97" s="54" t="s">
        <v>11</v>
      </c>
      <c r="C97" s="56" t="s">
        <v>13</v>
      </c>
      <c r="D97" s="56" t="s">
        <v>40</v>
      </c>
      <c r="E97" s="56">
        <v>11</v>
      </c>
      <c r="F97" s="56">
        <v>1959</v>
      </c>
      <c r="G97" s="56">
        <v>1405.3</v>
      </c>
      <c r="H97" s="56" t="s">
        <v>200</v>
      </c>
      <c r="I97" s="54" t="s">
        <v>202</v>
      </c>
      <c r="J97" s="55">
        <v>43313</v>
      </c>
      <c r="K97" s="13"/>
      <c r="L97" s="10"/>
      <c r="M97" s="7"/>
    </row>
    <row r="98" spans="1:13" x14ac:dyDescent="0.25">
      <c r="A98" s="61">
        <v>95</v>
      </c>
      <c r="B98" s="57" t="s">
        <v>11</v>
      </c>
      <c r="C98" s="57" t="s">
        <v>13</v>
      </c>
      <c r="D98" s="57" t="s">
        <v>89</v>
      </c>
      <c r="E98" s="57">
        <v>17</v>
      </c>
      <c r="F98" s="57">
        <v>1954</v>
      </c>
      <c r="G98" s="57">
        <v>428.7</v>
      </c>
      <c r="H98" s="57" t="s">
        <v>203</v>
      </c>
      <c r="I98" s="57" t="s">
        <v>204</v>
      </c>
      <c r="J98" s="58">
        <v>43344</v>
      </c>
      <c r="K98" s="13"/>
      <c r="L98" s="10"/>
      <c r="M98" s="7"/>
    </row>
    <row r="99" spans="1:13" x14ac:dyDescent="0.25">
      <c r="A99" s="61">
        <v>96</v>
      </c>
      <c r="B99" s="59" t="s">
        <v>11</v>
      </c>
      <c r="C99" s="59" t="s">
        <v>13</v>
      </c>
      <c r="D99" s="59" t="s">
        <v>19</v>
      </c>
      <c r="E99" s="59">
        <v>74</v>
      </c>
      <c r="F99" s="59">
        <v>1969</v>
      </c>
      <c r="G99" s="59">
        <v>731.7</v>
      </c>
      <c r="H99" s="59" t="s">
        <v>206</v>
      </c>
      <c r="I99" s="59" t="s">
        <v>207</v>
      </c>
      <c r="J99" s="60">
        <v>43891</v>
      </c>
      <c r="K99" s="13"/>
      <c r="L99" s="10"/>
      <c r="M99" s="7"/>
    </row>
    <row r="100" spans="1:13" x14ac:dyDescent="0.25">
      <c r="A100" s="72" t="s">
        <v>12</v>
      </c>
      <c r="B100" s="72"/>
      <c r="C100" s="72"/>
      <c r="D100" s="72"/>
      <c r="E100" s="72"/>
      <c r="F100" s="72"/>
      <c r="G100" s="8">
        <f>SUM(G4:G99)</f>
        <v>212192.10000000006</v>
      </c>
      <c r="H100" s="7"/>
      <c r="I100" s="7"/>
      <c r="J100" s="9"/>
      <c r="K100" s="7"/>
      <c r="L100" s="7"/>
      <c r="M100" s="7"/>
    </row>
    <row r="103" spans="1:13" ht="20.25" x14ac:dyDescent="0.3">
      <c r="A103" s="68" t="s">
        <v>208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1:13" ht="63" x14ac:dyDescent="0.25">
      <c r="A104" s="62" t="s">
        <v>209</v>
      </c>
      <c r="B104" s="69" t="s">
        <v>1</v>
      </c>
      <c r="C104" s="70"/>
      <c r="D104" s="70"/>
      <c r="E104" s="71"/>
      <c r="F104" s="62" t="s">
        <v>2</v>
      </c>
      <c r="G104" s="62" t="s">
        <v>3</v>
      </c>
      <c r="H104" s="62" t="s">
        <v>4</v>
      </c>
      <c r="I104" s="62" t="s">
        <v>5</v>
      </c>
      <c r="J104" s="62" t="s">
        <v>14</v>
      </c>
      <c r="K104" s="62" t="s">
        <v>15</v>
      </c>
      <c r="L104" s="62" t="s">
        <v>16</v>
      </c>
      <c r="M104" s="62" t="s">
        <v>6</v>
      </c>
    </row>
    <row r="105" spans="1:13" ht="31.5" x14ac:dyDescent="0.25">
      <c r="A105" s="62"/>
      <c r="B105" s="62" t="s">
        <v>7</v>
      </c>
      <c r="C105" s="62" t="s">
        <v>8</v>
      </c>
      <c r="D105" s="62" t="s">
        <v>9</v>
      </c>
      <c r="E105" s="62" t="s">
        <v>210</v>
      </c>
      <c r="F105" s="62"/>
      <c r="G105" s="62"/>
      <c r="H105" s="62"/>
      <c r="I105" s="62"/>
      <c r="J105" s="62"/>
      <c r="K105" s="62"/>
      <c r="L105" s="62"/>
      <c r="M105" s="62"/>
    </row>
    <row r="106" spans="1:13" x14ac:dyDescent="0.25">
      <c r="A106" s="1">
        <v>1</v>
      </c>
      <c r="B106" s="63" t="s">
        <v>11</v>
      </c>
      <c r="C106" s="63" t="s">
        <v>13</v>
      </c>
      <c r="D106" s="63" t="s">
        <v>68</v>
      </c>
      <c r="E106" s="63">
        <v>25</v>
      </c>
      <c r="F106" s="63">
        <v>1973</v>
      </c>
      <c r="G106" s="63">
        <v>3647.6</v>
      </c>
      <c r="H106" s="65" t="s">
        <v>167</v>
      </c>
      <c r="I106" s="66" t="s">
        <v>173</v>
      </c>
      <c r="J106" s="64">
        <v>43252</v>
      </c>
      <c r="K106" s="64">
        <v>44348</v>
      </c>
      <c r="L106" s="67" t="s">
        <v>211</v>
      </c>
    </row>
    <row r="107" spans="1:13" x14ac:dyDescent="0.25">
      <c r="A107" s="1">
        <v>2</v>
      </c>
      <c r="B107" s="81" t="s">
        <v>11</v>
      </c>
      <c r="C107" s="81" t="s">
        <v>13</v>
      </c>
      <c r="D107" s="81" t="s">
        <v>81</v>
      </c>
      <c r="E107" s="81">
        <v>1</v>
      </c>
      <c r="F107" s="81">
        <v>1984</v>
      </c>
      <c r="G107" s="81">
        <v>5015</v>
      </c>
      <c r="H107" s="81" t="s">
        <v>111</v>
      </c>
      <c r="I107" s="81" t="s">
        <v>112</v>
      </c>
      <c r="J107" s="82">
        <v>43139</v>
      </c>
      <c r="K107" s="82">
        <v>44378</v>
      </c>
      <c r="L107" s="67" t="s">
        <v>212</v>
      </c>
    </row>
    <row r="108" spans="1:13" x14ac:dyDescent="0.25">
      <c r="G108" s="1">
        <f>SUM(G106:G107)</f>
        <v>8662.6</v>
      </c>
    </row>
  </sheetData>
  <mergeCells count="14">
    <mergeCell ref="A103:M103"/>
    <mergeCell ref="B104:E104"/>
    <mergeCell ref="A100:F100"/>
    <mergeCell ref="A1:M1"/>
    <mergeCell ref="K2:K3"/>
    <mergeCell ref="L2:L3"/>
    <mergeCell ref="M2:M3"/>
    <mergeCell ref="J2:J3"/>
    <mergeCell ref="A2:A3"/>
    <mergeCell ref="B2:E2"/>
    <mergeCell ref="F2:F3"/>
    <mergeCell ref="G2:G3"/>
    <mergeCell ref="H2:H3"/>
    <mergeCell ref="I2:I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2021-06-30T15:11:42Z</dcterms:modified>
</cp:coreProperties>
</file>