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47E8D994-CDC3-4474-9497-18001BB75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6" i="1" l="1"/>
  <c r="G50" i="1"/>
</calcChain>
</file>

<file path=xl/sharedStrings.xml><?xml version="1.0" encoding="utf-8"?>
<sst xmlns="http://schemas.openxmlformats.org/spreadsheetml/2006/main" count="236" uniqueCount="124">
  <si>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</si>
  <si>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</si>
  <si>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</si>
  <si>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</si>
  <si>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</si>
  <si>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</si>
  <si>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</si>
  <si>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</si>
  <si>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</si>
  <si>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</si>
  <si>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Новокузнецкий городской округ</t>
  </si>
  <si>
    <t>б/н от 01.04.2015 г.</t>
  </si>
  <si>
    <t>б/н от 29.04.2015 г.</t>
  </si>
  <si>
    <t>б/н от 21.03.2015 г.</t>
  </si>
  <si>
    <t>б/н от 01.05.2015 г./ 61,9 %</t>
  </si>
  <si>
    <t>Батюшкова</t>
  </si>
  <si>
    <t>Казарновского</t>
  </si>
  <si>
    <t>89А</t>
  </si>
  <si>
    <t>Покрышкина</t>
  </si>
  <si>
    <t>Полосухина</t>
  </si>
  <si>
    <t>Сеченова</t>
  </si>
  <si>
    <t>б/н от 30.04.2015 г.</t>
  </si>
  <si>
    <t>б/н от 01.05.2015 г./58,4 %</t>
  </si>
  <si>
    <t>б/н от 28.03.2015 г.</t>
  </si>
  <si>
    <t>б/н от 01.05.2015 г./63,9 %</t>
  </si>
  <si>
    <t>б/н от 26.04.2015 г.</t>
  </si>
  <si>
    <t>б/н от 01.05.2015 г./54,3 %</t>
  </si>
  <si>
    <t>б/н от 21.04.2015 г.</t>
  </si>
  <si>
    <t>б/н от 01.05.2015 г./70,9 %</t>
  </si>
  <si>
    <t>б/н от 09.04.2015 г.</t>
  </si>
  <si>
    <t>б/н от 01.05.2015 г./61 %</t>
  </si>
  <si>
    <t>б/н от 13.04.2015 г.</t>
  </si>
  <si>
    <t>б/н от 01.05.2015 г./79,5 %</t>
  </si>
  <si>
    <t>б/н от 01.05.2015 г./71,6 %</t>
  </si>
  <si>
    <t>б/н от 27.03.2015 г.</t>
  </si>
  <si>
    <t>б/н от 01.05.2015 г./65,4 %</t>
  </si>
  <si>
    <t>б/н от 27.04.2015 г.</t>
  </si>
  <si>
    <t>б/н от 01.05.2015 г./53,8 %</t>
  </si>
  <si>
    <t>б/н от 24.04.2015 г.</t>
  </si>
  <si>
    <t>б/н от 01.05.2015 г./57,5 %</t>
  </si>
  <si>
    <t>б/н от 29.03.2015 г.</t>
  </si>
  <si>
    <t>б/н от 01.05.2015 г./55 %</t>
  </si>
  <si>
    <t>б/н от 23.04.2015 г.</t>
  </si>
  <si>
    <t>б/н от 01.05.2015 г./77,2 %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</si>
  <si>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</si>
  <si>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</si>
  <si>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</si>
  <si>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</si>
  <si>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</si>
  <si>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б/н от 01.05.2015 г./65,5 %</t>
  </si>
  <si>
    <t>б/н от 17.06.2015 г.</t>
  </si>
  <si>
    <t>б/н от 01.06.2015 г./55,7 %</t>
  </si>
  <si>
    <t>Кутузова</t>
  </si>
  <si>
    <t>б/н от 13.03.2015 г.</t>
  </si>
  <si>
    <t>б/н от 01.04.2015 г./60,8 %</t>
  </si>
  <si>
    <t>64А</t>
  </si>
  <si>
    <t>б/н от 01.05.2015 г./88 %</t>
  </si>
  <si>
    <t>б/н от 01.05.2015 г./52 %</t>
  </si>
  <si>
    <t>б/н от 01.05.2015 г./55,8 %</t>
  </si>
  <si>
    <t>Транспортная</t>
  </si>
  <si>
    <t>Суворова</t>
  </si>
  <si>
    <t>ул. Кирова</t>
  </si>
  <si>
    <t>ул. Тушинская</t>
  </si>
  <si>
    <t>ул. Ушинского</t>
  </si>
  <si>
    <t>4А</t>
  </si>
  <si>
    <t>б/н от 15.11.2016г.</t>
  </si>
  <si>
    <t>Протокол ОСС выбор ООО УК "Первая управляющая"</t>
  </si>
  <si>
    <t>Протокол ОСС выбор ООО УК 30 квартал</t>
  </si>
  <si>
    <t>Протокол ОСС переход на НФУ</t>
  </si>
  <si>
    <t>ул. Обнорского</t>
  </si>
  <si>
    <t>б/н от 15.12.2016 / 53 %</t>
  </si>
  <si>
    <t>пр. Пионерский</t>
  </si>
  <si>
    <t>ул. Вокзальная</t>
  </si>
  <si>
    <t>ул. Энтузиастов</t>
  </si>
  <si>
    <t>ул. Челюскина</t>
  </si>
  <si>
    <t>ул. Циолковского</t>
  </si>
  <si>
    <t>ул. Ленина</t>
  </si>
  <si>
    <t>ул. Воробьева</t>
  </si>
  <si>
    <t>пр. Строителей</t>
  </si>
  <si>
    <t>пр. Металлургов</t>
  </si>
  <si>
    <t>пр. Дружбы</t>
  </si>
  <si>
    <t>ул. Кузнецова</t>
  </si>
  <si>
    <t>19А</t>
  </si>
  <si>
    <t>от 15.12.2016 / 54%</t>
  </si>
  <si>
    <t xml:space="preserve"> ул. Ноградская</t>
  </si>
  <si>
    <t>1979</t>
  </si>
  <si>
    <t>пр. Октябрьский</t>
  </si>
  <si>
    <t>№1 от 11.11.2016 г.</t>
  </si>
  <si>
    <t>№1 от 12.12.2016 г.</t>
  </si>
  <si>
    <t>№1 от 01.12.2016 г.</t>
  </si>
  <si>
    <t>№1 от 21.12.2016 г.</t>
  </si>
  <si>
    <t>№1 от 21.03.2017 г.</t>
  </si>
  <si>
    <t>б/н от 01.04.2017г.</t>
  </si>
  <si>
    <t>№ 1 от 28.03.2017 г.</t>
  </si>
  <si>
    <t xml:space="preserve"> б/н от 10.01.2017г. </t>
  </si>
  <si>
    <t>Протокол ОСС выбор ООО "Академия ЖКХ"</t>
  </si>
  <si>
    <t>Протокол ОСС выбор ООО "УК Жилфонд СММ"</t>
  </si>
  <si>
    <t>Реестр многоквартирных домов, управление которыми осуществляет 
ООО УК "ЖКХ г. Новокузнецка" ИНН 4253019641</t>
  </si>
  <si>
    <t>Протокол ОСС выбор ООО Инком-С</t>
  </si>
  <si>
    <t>Протокол ОСС выбор ООО УК №1</t>
  </si>
  <si>
    <t>Исключение МКД из реестра лицензии</t>
  </si>
  <si>
    <t>ул. Орджоникидзе</t>
  </si>
  <si>
    <t>№1 1-2020 от 05.02.2020</t>
  </si>
  <si>
    <t>б\н от 05.02.2020/59,50%</t>
  </si>
  <si>
    <t>ул. Грдины</t>
  </si>
  <si>
    <t>16А</t>
  </si>
  <si>
    <t>№1 -2020 от 18.02.2020</t>
  </si>
  <si>
    <t>б\н от 01.03.2020</t>
  </si>
  <si>
    <t>№1-2020 от 26.03.2020</t>
  </si>
  <si>
    <t>б\н от 01.04.2020/61,60%</t>
  </si>
  <si>
    <t>Протокол ОСС выбор ООО СтройДом</t>
  </si>
  <si>
    <t>ул. Хитарова</t>
  </si>
  <si>
    <t>№1-2020 от 17.03.2020</t>
  </si>
  <si>
    <t>б\н от 01.04.2020/56,68%</t>
  </si>
  <si>
    <t>№1-2021 от 15.06.2021</t>
  </si>
  <si>
    <t>от 01.07.2021</t>
  </si>
  <si>
    <t>№1-2021 от 03.12.2021</t>
  </si>
  <si>
    <t>от 01.12.2021</t>
  </si>
  <si>
    <t>ул. В. Соломиной</t>
  </si>
  <si>
    <t>истек срок действия договора</t>
  </si>
  <si>
    <t>Протокол ОСС выбор ООО Новый город</t>
  </si>
  <si>
    <t>№1-2022 от 30.12.2022</t>
  </si>
  <si>
    <t>от 01.01.2023</t>
  </si>
  <si>
    <t>в управлении с 26.06.2015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</si>
</sst>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16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workbookViewId="0">
      <selection activeCell="J53" sqref="A50:J53"/>
    </sheetView>
  </sheetViews>
  <sheetFormatPr defaultRowHeight="15" x14ac:dyDescent="0.25"/>
  <cols>
    <col min="1" max="1" width="4.140625" customWidth="1"/>
    <col min="2" max="2" width="36" customWidth="1"/>
    <col min="3" max="4" width="21.85546875" customWidth="1"/>
    <col min="5" max="5" width="11" customWidth="1"/>
    <col min="6" max="6" width="12.7109375" customWidth="1"/>
    <col min="7" max="7" width="12.85546875" customWidth="1"/>
    <col min="8" max="8" width="22.85546875" customWidth="1"/>
    <col min="9" max="9" width="31.5703125" customWidth="1"/>
    <col min="10" max="10" width="17.28515625" customWidth="1"/>
    <col min="11" max="11" width="14.85546875" customWidth="1"/>
    <col min="12" max="12" width="59.42578125" customWidth="1"/>
  </cols>
  <sheetData>
    <row r="1" spans="1:12" ht="22.5" customHeight="1" x14ac:dyDescent="0.25">
      <c r="A1" s="47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3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customHeight="1" x14ac:dyDescent="0.25">
      <c r="A3" s="43" t="s">
        <v>7</v>
      </c>
      <c r="B3" s="50" t="s">
        <v>0</v>
      </c>
      <c r="C3" s="50"/>
      <c r="D3" s="50"/>
      <c r="E3" s="50"/>
      <c r="F3" s="51" t="s">
        <v>1</v>
      </c>
      <c r="G3" s="51" t="s">
        <v>6</v>
      </c>
      <c r="H3" s="43" t="s">
        <v>8</v>
      </c>
      <c r="I3" s="43" t="s">
        <v>9</v>
      </c>
      <c r="J3" s="43" t="s">
        <v>44</v>
      </c>
      <c r="K3" s="43" t="s">
        <v>45</v>
      </c>
      <c r="L3" s="43" t="s">
        <v>46</v>
      </c>
    </row>
    <row r="4" spans="1:12" ht="54.75" customHeight="1" x14ac:dyDescent="0.25">
      <c r="A4" s="43"/>
      <c r="B4" s="20" t="s">
        <v>2</v>
      </c>
      <c r="C4" s="20" t="s">
        <v>47</v>
      </c>
      <c r="D4" s="20" t="s">
        <v>3</v>
      </c>
      <c r="E4" s="20" t="s">
        <v>4</v>
      </c>
      <c r="F4" s="51"/>
      <c r="G4" s="51"/>
      <c r="H4" s="43"/>
      <c r="I4" s="43"/>
      <c r="J4" s="43"/>
      <c r="K4" s="43"/>
      <c r="L4" s="43"/>
    </row>
    <row r="5" spans="1:12" ht="15.75" x14ac:dyDescent="0.25">
      <c r="A5" s="21">
        <v>1</v>
      </c>
      <c r="B5" s="8" t="s">
        <v>10</v>
      </c>
      <c r="C5" s="8" t="s">
        <v>48</v>
      </c>
      <c r="D5" s="9" t="s">
        <v>72</v>
      </c>
      <c r="E5" s="9">
        <v>9</v>
      </c>
      <c r="F5" s="9">
        <v>1958</v>
      </c>
      <c r="G5" s="22">
        <v>1016.3</v>
      </c>
      <c r="H5" s="8" t="s">
        <v>34</v>
      </c>
      <c r="I5" s="8" t="s">
        <v>35</v>
      </c>
      <c r="J5" s="23">
        <v>42181</v>
      </c>
      <c r="K5" s="2"/>
      <c r="L5" s="2"/>
    </row>
    <row r="6" spans="1:12" ht="15.75" x14ac:dyDescent="0.25">
      <c r="A6" s="21">
        <v>2</v>
      </c>
      <c r="B6" s="8" t="s">
        <v>10</v>
      </c>
      <c r="C6" s="8" t="s">
        <v>48</v>
      </c>
      <c r="D6" s="9" t="s">
        <v>77</v>
      </c>
      <c r="E6" s="9">
        <v>13</v>
      </c>
      <c r="F6" s="9">
        <v>1962</v>
      </c>
      <c r="G6" s="22">
        <v>3879.2</v>
      </c>
      <c r="H6" s="8" t="s">
        <v>121</v>
      </c>
      <c r="I6" s="8" t="s">
        <v>122</v>
      </c>
      <c r="J6" s="23">
        <v>44958</v>
      </c>
      <c r="K6" s="2"/>
      <c r="L6" s="2" t="s">
        <v>123</v>
      </c>
    </row>
    <row r="7" spans="1:12" ht="15.75" x14ac:dyDescent="0.25">
      <c r="A7" s="21">
        <v>3</v>
      </c>
      <c r="B7" s="8" t="s">
        <v>10</v>
      </c>
      <c r="C7" s="8" t="s">
        <v>48</v>
      </c>
      <c r="D7" s="9" t="s">
        <v>80</v>
      </c>
      <c r="E7" s="9">
        <v>56</v>
      </c>
      <c r="F7" s="9">
        <v>1967</v>
      </c>
      <c r="G7" s="22">
        <v>6334.2</v>
      </c>
      <c r="H7" s="8" t="s">
        <v>27</v>
      </c>
      <c r="I7" s="8" t="s">
        <v>28</v>
      </c>
      <c r="J7" s="23">
        <v>42181</v>
      </c>
      <c r="K7" s="2"/>
      <c r="L7" s="2"/>
    </row>
    <row r="8" spans="1:12" ht="15.75" x14ac:dyDescent="0.25">
      <c r="A8" s="21">
        <v>4</v>
      </c>
      <c r="B8" s="8" t="s">
        <v>10</v>
      </c>
      <c r="C8" s="8" t="s">
        <v>48</v>
      </c>
      <c r="D8" s="9" t="s">
        <v>61</v>
      </c>
      <c r="E8" s="9">
        <v>97</v>
      </c>
      <c r="F8" s="9">
        <v>1977</v>
      </c>
      <c r="G8" s="22">
        <v>29904.2</v>
      </c>
      <c r="H8" s="8" t="s">
        <v>38</v>
      </c>
      <c r="I8" s="8" t="s">
        <v>39</v>
      </c>
      <c r="J8" s="23">
        <v>42181</v>
      </c>
      <c r="K8" s="2"/>
      <c r="L8" s="2"/>
    </row>
    <row r="9" spans="1:12" ht="15.75" x14ac:dyDescent="0.25">
      <c r="A9" s="21">
        <v>5</v>
      </c>
      <c r="B9" s="8" t="s">
        <v>10</v>
      </c>
      <c r="C9" s="8" t="s">
        <v>48</v>
      </c>
      <c r="D9" s="8" t="s">
        <v>76</v>
      </c>
      <c r="E9" s="8">
        <v>45</v>
      </c>
      <c r="F9" s="8">
        <v>1952</v>
      </c>
      <c r="G9" s="13">
        <v>2090.9</v>
      </c>
      <c r="H9" s="8" t="s">
        <v>23</v>
      </c>
      <c r="I9" s="8" t="s">
        <v>24</v>
      </c>
      <c r="J9" s="23">
        <v>42181</v>
      </c>
      <c r="K9" s="2"/>
      <c r="L9" s="2"/>
    </row>
    <row r="10" spans="1:12" ht="15.75" x14ac:dyDescent="0.25">
      <c r="A10" s="21">
        <v>6</v>
      </c>
      <c r="B10" s="8" t="s">
        <v>10</v>
      </c>
      <c r="C10" s="8" t="s">
        <v>48</v>
      </c>
      <c r="D10" s="9" t="s">
        <v>78</v>
      </c>
      <c r="E10" s="9">
        <v>81</v>
      </c>
      <c r="F10" s="9">
        <v>1986</v>
      </c>
      <c r="G10" s="22">
        <v>5585</v>
      </c>
      <c r="H10" s="8" t="s">
        <v>36</v>
      </c>
      <c r="I10" s="8" t="s">
        <v>37</v>
      </c>
      <c r="J10" s="23">
        <v>42181</v>
      </c>
      <c r="K10" s="2"/>
      <c r="L10" s="2"/>
    </row>
    <row r="11" spans="1:12" ht="15.75" x14ac:dyDescent="0.25">
      <c r="A11" s="21">
        <v>7</v>
      </c>
      <c r="B11" s="8" t="s">
        <v>10</v>
      </c>
      <c r="C11" s="8" t="s">
        <v>48</v>
      </c>
      <c r="D11" s="8" t="s">
        <v>75</v>
      </c>
      <c r="E11" s="8">
        <v>4</v>
      </c>
      <c r="F11" s="8">
        <v>1970</v>
      </c>
      <c r="G11" s="13">
        <v>7754.9</v>
      </c>
      <c r="H11" s="8" t="s">
        <v>13</v>
      </c>
      <c r="I11" s="8" t="s">
        <v>14</v>
      </c>
      <c r="J11" s="23">
        <v>42181</v>
      </c>
      <c r="K11" s="2"/>
      <c r="L11" s="2"/>
    </row>
    <row r="12" spans="1:12" ht="15.75" x14ac:dyDescent="0.25">
      <c r="A12" s="21">
        <v>8</v>
      </c>
      <c r="B12" s="8" t="s">
        <v>10</v>
      </c>
      <c r="C12" s="8" t="s">
        <v>48</v>
      </c>
      <c r="D12" s="8" t="s">
        <v>75</v>
      </c>
      <c r="E12" s="9">
        <v>29</v>
      </c>
      <c r="F12" s="9">
        <v>1984</v>
      </c>
      <c r="G12" s="24">
        <v>4922</v>
      </c>
      <c r="H12" s="25" t="s">
        <v>108</v>
      </c>
      <c r="I12" s="25" t="s">
        <v>109</v>
      </c>
      <c r="J12" s="25">
        <v>43952</v>
      </c>
      <c r="K12" s="2"/>
      <c r="L12" s="2" t="s">
        <v>123</v>
      </c>
    </row>
    <row r="13" spans="1:12" ht="15.75" x14ac:dyDescent="0.25">
      <c r="A13" s="21">
        <v>9</v>
      </c>
      <c r="B13" s="8" t="s">
        <v>10</v>
      </c>
      <c r="C13" s="8" t="s">
        <v>48</v>
      </c>
      <c r="D13" s="8" t="s">
        <v>75</v>
      </c>
      <c r="E13" s="9">
        <v>63</v>
      </c>
      <c r="F13" s="9">
        <v>1966</v>
      </c>
      <c r="G13" s="22">
        <v>6286.4</v>
      </c>
      <c r="H13" s="8" t="s">
        <v>11</v>
      </c>
      <c r="I13" s="8" t="s">
        <v>37</v>
      </c>
      <c r="J13" s="23">
        <v>42181</v>
      </c>
      <c r="K13" s="2"/>
      <c r="L13" s="2"/>
    </row>
    <row r="14" spans="1:12" ht="15.75" x14ac:dyDescent="0.25">
      <c r="A14" s="21">
        <v>10</v>
      </c>
      <c r="B14" s="8" t="s">
        <v>10</v>
      </c>
      <c r="C14" s="8" t="s">
        <v>48</v>
      </c>
      <c r="D14" s="8" t="s">
        <v>73</v>
      </c>
      <c r="E14" s="9">
        <v>5</v>
      </c>
      <c r="F14" s="9">
        <v>1931</v>
      </c>
      <c r="G14" s="10">
        <v>2678.3</v>
      </c>
      <c r="H14" s="8" t="s">
        <v>25</v>
      </c>
      <c r="I14" s="8" t="s">
        <v>26</v>
      </c>
      <c r="J14" s="23">
        <v>42181</v>
      </c>
      <c r="K14" s="2"/>
      <c r="L14" s="2"/>
    </row>
    <row r="15" spans="1:12" ht="15.75" x14ac:dyDescent="0.25">
      <c r="A15" s="21">
        <v>11</v>
      </c>
      <c r="B15" s="8" t="s">
        <v>10</v>
      </c>
      <c r="C15" s="8" t="s">
        <v>48</v>
      </c>
      <c r="D15" s="9" t="s">
        <v>72</v>
      </c>
      <c r="E15" s="9">
        <v>113</v>
      </c>
      <c r="F15" s="9">
        <v>1992</v>
      </c>
      <c r="G15" s="22">
        <v>3183.2</v>
      </c>
      <c r="H15" s="8" t="s">
        <v>23</v>
      </c>
      <c r="I15" s="8" t="s">
        <v>49</v>
      </c>
      <c r="J15" s="14">
        <v>42212</v>
      </c>
      <c r="K15" s="2"/>
      <c r="L15" s="2"/>
    </row>
    <row r="16" spans="1:12" ht="15.75" x14ac:dyDescent="0.25">
      <c r="A16" s="21">
        <v>12</v>
      </c>
      <c r="B16" s="8" t="s">
        <v>10</v>
      </c>
      <c r="C16" s="8" t="s">
        <v>48</v>
      </c>
      <c r="D16" s="9" t="s">
        <v>61</v>
      </c>
      <c r="E16" s="9">
        <v>12</v>
      </c>
      <c r="F16" s="9">
        <v>1950</v>
      </c>
      <c r="G16" s="22">
        <v>10728</v>
      </c>
      <c r="H16" s="8" t="s">
        <v>50</v>
      </c>
      <c r="I16" s="8" t="s">
        <v>51</v>
      </c>
      <c r="J16" s="14">
        <v>42212</v>
      </c>
      <c r="K16" s="2"/>
      <c r="L16" s="2"/>
    </row>
    <row r="17" spans="1:14" ht="15.75" x14ac:dyDescent="0.25">
      <c r="A17" s="21">
        <v>13</v>
      </c>
      <c r="B17" s="8" t="s">
        <v>10</v>
      </c>
      <c r="C17" s="8" t="s">
        <v>48</v>
      </c>
      <c r="D17" s="3" t="s">
        <v>63</v>
      </c>
      <c r="E17" s="3" t="s">
        <v>64</v>
      </c>
      <c r="F17" s="3">
        <v>1954</v>
      </c>
      <c r="G17" s="3">
        <v>3329.6</v>
      </c>
      <c r="H17" s="3" t="s">
        <v>87</v>
      </c>
      <c r="I17" s="3" t="s">
        <v>65</v>
      </c>
      <c r="J17" s="4">
        <v>42699</v>
      </c>
      <c r="K17" s="2"/>
      <c r="L17" s="2"/>
    </row>
    <row r="18" spans="1:14" ht="15.75" x14ac:dyDescent="0.25">
      <c r="A18" s="21">
        <v>14</v>
      </c>
      <c r="B18" s="8" t="s">
        <v>10</v>
      </c>
      <c r="C18" s="8" t="s">
        <v>48</v>
      </c>
      <c r="D18" s="3" t="s">
        <v>69</v>
      </c>
      <c r="E18" s="3">
        <v>3</v>
      </c>
      <c r="F18" s="3">
        <v>1959</v>
      </c>
      <c r="G18" s="3">
        <v>2850.1</v>
      </c>
      <c r="H18" s="3" t="s">
        <v>88</v>
      </c>
      <c r="I18" s="3" t="s">
        <v>70</v>
      </c>
      <c r="J18" s="4">
        <v>42731</v>
      </c>
      <c r="K18" s="2"/>
      <c r="L18" s="2"/>
    </row>
    <row r="19" spans="1:14" ht="15.75" x14ac:dyDescent="0.25">
      <c r="A19" s="21">
        <v>15</v>
      </c>
      <c r="B19" s="8" t="s">
        <v>10</v>
      </c>
      <c r="C19" s="8" t="s">
        <v>48</v>
      </c>
      <c r="D19" s="3" t="s">
        <v>81</v>
      </c>
      <c r="E19" s="3" t="s">
        <v>82</v>
      </c>
      <c r="F19" s="3">
        <v>1965</v>
      </c>
      <c r="G19" s="3">
        <v>3488.7</v>
      </c>
      <c r="H19" s="3" t="s">
        <v>89</v>
      </c>
      <c r="I19" s="3" t="s">
        <v>83</v>
      </c>
      <c r="J19" s="4">
        <v>42780</v>
      </c>
      <c r="K19" s="2"/>
      <c r="L19" s="2"/>
    </row>
    <row r="20" spans="1:14" ht="15.75" x14ac:dyDescent="0.25">
      <c r="A20" s="21">
        <v>16</v>
      </c>
      <c r="B20" s="26" t="s">
        <v>10</v>
      </c>
      <c r="C20" s="24" t="s">
        <v>48</v>
      </c>
      <c r="D20" s="24" t="s">
        <v>101</v>
      </c>
      <c r="E20" s="26">
        <v>52</v>
      </c>
      <c r="F20" s="26">
        <v>1967</v>
      </c>
      <c r="G20" s="24">
        <v>6147.3</v>
      </c>
      <c r="H20" s="24" t="s">
        <v>102</v>
      </c>
      <c r="I20" s="24" t="s">
        <v>103</v>
      </c>
      <c r="J20" s="25">
        <v>43922</v>
      </c>
      <c r="K20" s="2"/>
      <c r="L20" s="2"/>
    </row>
    <row r="21" spans="1:14" ht="15.75" x14ac:dyDescent="0.25">
      <c r="A21" s="21">
        <v>17</v>
      </c>
      <c r="B21" s="24" t="s">
        <v>10</v>
      </c>
      <c r="C21" s="24" t="s">
        <v>48</v>
      </c>
      <c r="D21" s="24" t="s">
        <v>104</v>
      </c>
      <c r="E21" s="24" t="s">
        <v>105</v>
      </c>
      <c r="F21" s="24">
        <v>1986</v>
      </c>
      <c r="G21" s="24">
        <v>2476.9</v>
      </c>
      <c r="H21" s="24" t="s">
        <v>106</v>
      </c>
      <c r="I21" s="24" t="s">
        <v>107</v>
      </c>
      <c r="J21" s="25">
        <v>43952</v>
      </c>
      <c r="K21" s="2"/>
      <c r="L21" s="2"/>
    </row>
    <row r="22" spans="1:14" ht="15.75" x14ac:dyDescent="0.25">
      <c r="A22" s="21">
        <v>18</v>
      </c>
      <c r="B22" s="24" t="s">
        <v>10</v>
      </c>
      <c r="C22" s="24" t="s">
        <v>48</v>
      </c>
      <c r="D22" s="24" t="s">
        <v>111</v>
      </c>
      <c r="E22" s="27">
        <v>46</v>
      </c>
      <c r="F22" s="28">
        <v>1933</v>
      </c>
      <c r="G22" s="29">
        <v>1818.2</v>
      </c>
      <c r="H22" s="28" t="s">
        <v>112</v>
      </c>
      <c r="I22" s="30" t="s">
        <v>113</v>
      </c>
      <c r="J22" s="25">
        <v>43983</v>
      </c>
      <c r="K22" s="2"/>
      <c r="L22" s="2"/>
    </row>
    <row r="23" spans="1:14" ht="15.75" x14ac:dyDescent="0.25">
      <c r="A23" s="21">
        <v>19</v>
      </c>
      <c r="B23" s="3" t="s">
        <v>10</v>
      </c>
      <c r="C23" s="3" t="s">
        <v>48</v>
      </c>
      <c r="D23" s="3" t="s">
        <v>72</v>
      </c>
      <c r="E23" s="3">
        <v>5</v>
      </c>
      <c r="F23" s="3">
        <v>1960</v>
      </c>
      <c r="G23" s="3">
        <v>1485.6</v>
      </c>
      <c r="H23" s="4" t="s">
        <v>114</v>
      </c>
      <c r="I23" s="4" t="s">
        <v>115</v>
      </c>
      <c r="J23" s="4">
        <v>44409</v>
      </c>
      <c r="K23" s="2"/>
      <c r="L23" s="2"/>
    </row>
    <row r="24" spans="1:14" ht="15.75" x14ac:dyDescent="0.25">
      <c r="A24" s="21">
        <v>20</v>
      </c>
      <c r="B24" s="3" t="s">
        <v>10</v>
      </c>
      <c r="C24" s="3" t="s">
        <v>48</v>
      </c>
      <c r="D24" s="3" t="s">
        <v>69</v>
      </c>
      <c r="E24" s="3">
        <v>12</v>
      </c>
      <c r="F24" s="3">
        <v>1964</v>
      </c>
      <c r="G24" s="3">
        <v>3177.6</v>
      </c>
      <c r="H24" s="4" t="s">
        <v>116</v>
      </c>
      <c r="I24" s="31" t="s">
        <v>117</v>
      </c>
      <c r="J24" s="4">
        <v>44593</v>
      </c>
      <c r="K24" s="2"/>
      <c r="L24" s="2"/>
    </row>
    <row r="25" spans="1:14" ht="15.75" x14ac:dyDescent="0.25">
      <c r="A25" s="21"/>
      <c r="B25" s="3"/>
      <c r="C25" s="3"/>
      <c r="D25" s="3"/>
      <c r="E25" s="3"/>
      <c r="F25" s="3"/>
      <c r="G25" s="3"/>
      <c r="H25" s="4"/>
      <c r="I25" s="4"/>
      <c r="J25" s="4"/>
      <c r="K25" s="2"/>
      <c r="L25" s="2"/>
    </row>
    <row r="26" spans="1:14" ht="15.75" x14ac:dyDescent="0.25">
      <c r="A26" s="44" t="s">
        <v>5</v>
      </c>
      <c r="B26" s="45"/>
      <c r="C26" s="45"/>
      <c r="D26" s="45"/>
      <c r="E26" s="45"/>
      <c r="F26" s="46"/>
      <c r="G26" s="32">
        <f>SUM(G5:G25)</f>
        <v>109136.60000000002</v>
      </c>
      <c r="H26" s="8"/>
      <c r="I26" s="8"/>
      <c r="J26" s="2"/>
      <c r="K26" s="2"/>
      <c r="L26" s="2"/>
    </row>
    <row r="29" spans="1:14" s="1" customFormat="1" ht="15.75" customHeight="1" x14ac:dyDescent="0.3">
      <c r="A29" s="38" t="s">
        <v>100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4" s="1" customFormat="1" ht="15.75" customHeight="1" x14ac:dyDescent="0.25">
      <c r="A30" s="40" t="s">
        <v>7</v>
      </c>
      <c r="B30" s="41" t="s">
        <v>0</v>
      </c>
      <c r="C30" s="41"/>
      <c r="D30" s="41"/>
      <c r="E30" s="41"/>
      <c r="F30" s="42" t="s">
        <v>1</v>
      </c>
      <c r="G30" s="42" t="s">
        <v>6</v>
      </c>
      <c r="H30" s="40" t="s">
        <v>8</v>
      </c>
      <c r="I30" s="40" t="s">
        <v>9</v>
      </c>
      <c r="J30" s="40" t="s">
        <v>44</v>
      </c>
      <c r="K30" s="40" t="s">
        <v>45</v>
      </c>
      <c r="L30" s="40" t="s">
        <v>46</v>
      </c>
    </row>
    <row r="31" spans="1:14" s="1" customFormat="1" ht="31.5" x14ac:dyDescent="0.25">
      <c r="A31" s="40"/>
      <c r="B31" s="33" t="s">
        <v>2</v>
      </c>
      <c r="C31" s="33" t="s">
        <v>47</v>
      </c>
      <c r="D31" s="33" t="s">
        <v>3</v>
      </c>
      <c r="E31" s="33" t="s">
        <v>4</v>
      </c>
      <c r="F31" s="42"/>
      <c r="G31" s="42"/>
      <c r="H31" s="40"/>
      <c r="I31" s="40"/>
      <c r="J31" s="40"/>
      <c r="K31" s="40"/>
      <c r="L31" s="40"/>
    </row>
    <row r="32" spans="1:14" s="1" customFormat="1" ht="15.75" x14ac:dyDescent="0.25">
      <c r="A32" s="3">
        <v>1</v>
      </c>
      <c r="B32" s="3" t="s">
        <v>10</v>
      </c>
      <c r="C32" s="3" t="s">
        <v>48</v>
      </c>
      <c r="D32" s="3" t="s">
        <v>61</v>
      </c>
      <c r="E32" s="3" t="s">
        <v>17</v>
      </c>
      <c r="F32" s="3">
        <v>1978</v>
      </c>
      <c r="G32" s="3">
        <v>3058.4</v>
      </c>
      <c r="H32" s="4"/>
      <c r="I32" s="4"/>
      <c r="J32" s="4">
        <v>42181</v>
      </c>
      <c r="K32" s="4">
        <v>42346</v>
      </c>
      <c r="L32" s="5" t="s">
        <v>95</v>
      </c>
      <c r="M32" s="6"/>
      <c r="N32" s="7"/>
    </row>
    <row r="33" spans="1:14" s="1" customFormat="1" ht="15.75" x14ac:dyDescent="0.25">
      <c r="A33" s="3">
        <v>2</v>
      </c>
      <c r="B33" s="3" t="s">
        <v>10</v>
      </c>
      <c r="C33" s="3" t="s">
        <v>48</v>
      </c>
      <c r="D33" s="3" t="s">
        <v>60</v>
      </c>
      <c r="E33" s="3">
        <v>6</v>
      </c>
      <c r="F33" s="3">
        <v>1952</v>
      </c>
      <c r="G33" s="3">
        <v>8651.5</v>
      </c>
      <c r="H33" s="4"/>
      <c r="I33" s="4"/>
      <c r="J33" s="4">
        <v>42235</v>
      </c>
      <c r="K33" s="4">
        <v>42346</v>
      </c>
      <c r="L33" s="5" t="s">
        <v>95</v>
      </c>
      <c r="M33" s="6"/>
      <c r="N33" s="7"/>
    </row>
    <row r="34" spans="1:14" s="1" customFormat="1" ht="15.75" x14ac:dyDescent="0.25">
      <c r="A34" s="3">
        <v>3</v>
      </c>
      <c r="B34" s="3" t="s">
        <v>10</v>
      </c>
      <c r="C34" s="3" t="s">
        <v>48</v>
      </c>
      <c r="D34" s="3" t="s">
        <v>62</v>
      </c>
      <c r="E34" s="3">
        <v>74</v>
      </c>
      <c r="F34" s="3">
        <v>1995</v>
      </c>
      <c r="G34" s="3">
        <v>3854.1</v>
      </c>
      <c r="H34" s="4"/>
      <c r="I34" s="4"/>
      <c r="J34" s="4">
        <v>42181</v>
      </c>
      <c r="K34" s="4">
        <v>42346</v>
      </c>
      <c r="L34" s="5" t="s">
        <v>95</v>
      </c>
      <c r="M34" s="6"/>
      <c r="N34" s="7"/>
    </row>
    <row r="35" spans="1:14" s="1" customFormat="1" ht="15.75" x14ac:dyDescent="0.25">
      <c r="A35" s="3">
        <v>4</v>
      </c>
      <c r="B35" s="3" t="s">
        <v>10</v>
      </c>
      <c r="C35" s="3" t="s">
        <v>48</v>
      </c>
      <c r="D35" s="3" t="s">
        <v>59</v>
      </c>
      <c r="E35" s="3">
        <v>61</v>
      </c>
      <c r="F35" s="3">
        <v>1969</v>
      </c>
      <c r="G35" s="3">
        <v>6008.5</v>
      </c>
      <c r="H35" s="4"/>
      <c r="I35" s="4"/>
      <c r="J35" s="4">
        <v>42235</v>
      </c>
      <c r="K35" s="4">
        <v>42346</v>
      </c>
      <c r="L35" s="5" t="s">
        <v>96</v>
      </c>
      <c r="M35" s="6"/>
      <c r="N35" s="7"/>
    </row>
    <row r="36" spans="1:14" s="1" customFormat="1" ht="15.75" x14ac:dyDescent="0.25">
      <c r="A36" s="3">
        <v>5</v>
      </c>
      <c r="B36" s="8" t="s">
        <v>10</v>
      </c>
      <c r="C36" s="8" t="s">
        <v>48</v>
      </c>
      <c r="D36" s="9" t="s">
        <v>19</v>
      </c>
      <c r="E36" s="9">
        <v>2</v>
      </c>
      <c r="F36" s="9">
        <v>1983</v>
      </c>
      <c r="G36" s="10">
        <v>3036.1</v>
      </c>
      <c r="H36" s="8"/>
      <c r="I36" s="8"/>
      <c r="J36" s="11">
        <v>42181</v>
      </c>
      <c r="K36" s="12">
        <v>42381</v>
      </c>
      <c r="L36" s="5" t="s">
        <v>67</v>
      </c>
    </row>
    <row r="37" spans="1:14" s="1" customFormat="1" ht="15.75" x14ac:dyDescent="0.25">
      <c r="A37" s="3">
        <v>6</v>
      </c>
      <c r="B37" s="8" t="s">
        <v>10</v>
      </c>
      <c r="C37" s="8" t="s">
        <v>48</v>
      </c>
      <c r="D37" s="9" t="s">
        <v>15</v>
      </c>
      <c r="E37" s="9">
        <v>28</v>
      </c>
      <c r="F37" s="9">
        <v>2000</v>
      </c>
      <c r="G37" s="10">
        <v>2281.6999999999998</v>
      </c>
      <c r="H37" s="8" t="s">
        <v>31</v>
      </c>
      <c r="I37" s="8" t="s">
        <v>32</v>
      </c>
      <c r="J37" s="11">
        <v>42181</v>
      </c>
      <c r="K37" s="12">
        <v>42466</v>
      </c>
      <c r="L37" s="5" t="s">
        <v>95</v>
      </c>
    </row>
    <row r="38" spans="1:14" s="1" customFormat="1" ht="15.75" x14ac:dyDescent="0.25">
      <c r="A38" s="3">
        <v>7</v>
      </c>
      <c r="B38" s="8" t="s">
        <v>10</v>
      </c>
      <c r="C38" s="8" t="s">
        <v>48</v>
      </c>
      <c r="D38" s="8" t="s">
        <v>52</v>
      </c>
      <c r="E38" s="8">
        <v>64</v>
      </c>
      <c r="F38" s="8">
        <v>1970</v>
      </c>
      <c r="G38" s="13">
        <v>5106.28</v>
      </c>
      <c r="H38" s="8" t="s">
        <v>53</v>
      </c>
      <c r="I38" s="8" t="s">
        <v>54</v>
      </c>
      <c r="J38" s="14">
        <v>42212</v>
      </c>
      <c r="K38" s="12">
        <v>42466</v>
      </c>
      <c r="L38" s="5" t="s">
        <v>95</v>
      </c>
    </row>
    <row r="39" spans="1:14" s="1" customFormat="1" ht="15.75" x14ac:dyDescent="0.25">
      <c r="A39" s="3">
        <v>8</v>
      </c>
      <c r="B39" s="8" t="s">
        <v>10</v>
      </c>
      <c r="C39" s="8" t="s">
        <v>48</v>
      </c>
      <c r="D39" s="9" t="s">
        <v>18</v>
      </c>
      <c r="E39" s="9">
        <v>30</v>
      </c>
      <c r="F39" s="9">
        <v>1981</v>
      </c>
      <c r="G39" s="10">
        <v>13650.4</v>
      </c>
      <c r="H39" s="8" t="s">
        <v>21</v>
      </c>
      <c r="I39" s="8" t="s">
        <v>22</v>
      </c>
      <c r="J39" s="11">
        <v>42181</v>
      </c>
      <c r="K39" s="12">
        <v>42516</v>
      </c>
      <c r="L39" s="5" t="s">
        <v>95</v>
      </c>
    </row>
    <row r="40" spans="1:14" s="1" customFormat="1" ht="15.75" x14ac:dyDescent="0.25">
      <c r="A40" s="3">
        <v>9</v>
      </c>
      <c r="B40" s="8" t="s">
        <v>10</v>
      </c>
      <c r="C40" s="8" t="s">
        <v>48</v>
      </c>
      <c r="D40" s="8" t="s">
        <v>52</v>
      </c>
      <c r="E40" s="8" t="s">
        <v>55</v>
      </c>
      <c r="F40" s="8">
        <v>1975</v>
      </c>
      <c r="G40" s="13">
        <v>2988.4</v>
      </c>
      <c r="H40" s="8" t="s">
        <v>11</v>
      </c>
      <c r="I40" s="8" t="s">
        <v>56</v>
      </c>
      <c r="J40" s="14">
        <v>42212</v>
      </c>
      <c r="K40" s="12">
        <v>42516</v>
      </c>
      <c r="L40" s="5" t="s">
        <v>95</v>
      </c>
    </row>
    <row r="41" spans="1:14" s="1" customFormat="1" ht="15.75" x14ac:dyDescent="0.25">
      <c r="A41" s="3">
        <v>10</v>
      </c>
      <c r="B41" s="8" t="s">
        <v>10</v>
      </c>
      <c r="C41" s="8" t="s">
        <v>48</v>
      </c>
      <c r="D41" s="9" t="s">
        <v>16</v>
      </c>
      <c r="E41" s="9">
        <v>3</v>
      </c>
      <c r="F41" s="9">
        <v>1957</v>
      </c>
      <c r="G41" s="10">
        <v>1543</v>
      </c>
      <c r="H41" s="8" t="s">
        <v>29</v>
      </c>
      <c r="I41" s="8" t="s">
        <v>30</v>
      </c>
      <c r="J41" s="11">
        <v>42181</v>
      </c>
      <c r="K41" s="12">
        <v>42649</v>
      </c>
      <c r="L41" s="15" t="s">
        <v>68</v>
      </c>
    </row>
    <row r="42" spans="1:14" s="1" customFormat="1" ht="15.75" x14ac:dyDescent="0.25">
      <c r="A42" s="3">
        <v>11</v>
      </c>
      <c r="B42" s="8" t="s">
        <v>10</v>
      </c>
      <c r="C42" s="8" t="s">
        <v>48</v>
      </c>
      <c r="D42" s="9" t="s">
        <v>20</v>
      </c>
      <c r="E42" s="9">
        <v>11</v>
      </c>
      <c r="F42" s="9">
        <v>1967</v>
      </c>
      <c r="G42" s="10">
        <v>3397.8</v>
      </c>
      <c r="H42" s="8" t="s">
        <v>40</v>
      </c>
      <c r="I42" s="8" t="s">
        <v>41</v>
      </c>
      <c r="J42" s="11">
        <v>42181</v>
      </c>
      <c r="K42" s="4">
        <v>42716</v>
      </c>
      <c r="L42" s="15" t="s">
        <v>66</v>
      </c>
    </row>
    <row r="43" spans="1:14" s="1" customFormat="1" ht="15.75" x14ac:dyDescent="0.25">
      <c r="A43" s="3">
        <v>12</v>
      </c>
      <c r="B43" s="8" t="s">
        <v>10</v>
      </c>
      <c r="C43" s="8" t="s">
        <v>48</v>
      </c>
      <c r="D43" s="3" t="s">
        <v>84</v>
      </c>
      <c r="E43" s="16">
        <v>2</v>
      </c>
      <c r="F43" s="17" t="s">
        <v>85</v>
      </c>
      <c r="G43" s="18">
        <v>8841.2000000000007</v>
      </c>
      <c r="H43" s="17" t="s">
        <v>90</v>
      </c>
      <c r="I43" s="19" t="s">
        <v>94</v>
      </c>
      <c r="J43" s="4">
        <v>42793</v>
      </c>
      <c r="K43" s="4">
        <v>43159</v>
      </c>
      <c r="L43" s="2" t="s">
        <v>98</v>
      </c>
    </row>
    <row r="44" spans="1:14" ht="15.75" x14ac:dyDescent="0.25">
      <c r="A44" s="3">
        <v>13</v>
      </c>
      <c r="B44" s="34" t="s">
        <v>10</v>
      </c>
      <c r="C44" s="34" t="s">
        <v>48</v>
      </c>
      <c r="D44" s="9" t="s">
        <v>86</v>
      </c>
      <c r="E44" s="9">
        <v>32</v>
      </c>
      <c r="F44" s="34">
        <v>1963</v>
      </c>
      <c r="G44" s="34">
        <v>3921.5</v>
      </c>
      <c r="H44" s="17" t="s">
        <v>91</v>
      </c>
      <c r="I44" s="19" t="s">
        <v>92</v>
      </c>
      <c r="J44" s="4">
        <v>42843</v>
      </c>
      <c r="K44" s="4">
        <v>43208</v>
      </c>
      <c r="L44" s="2" t="s">
        <v>99</v>
      </c>
    </row>
    <row r="45" spans="1:14" ht="15.75" x14ac:dyDescent="0.25">
      <c r="A45" s="21">
        <v>14</v>
      </c>
      <c r="B45" s="34" t="s">
        <v>10</v>
      </c>
      <c r="C45" s="34" t="s">
        <v>48</v>
      </c>
      <c r="D45" s="9" t="s">
        <v>61</v>
      </c>
      <c r="E45" s="9">
        <v>79</v>
      </c>
      <c r="F45" s="9">
        <v>1977</v>
      </c>
      <c r="G45" s="10">
        <v>5826.8</v>
      </c>
      <c r="H45" s="17" t="s">
        <v>93</v>
      </c>
      <c r="I45" s="19" t="s">
        <v>92</v>
      </c>
      <c r="J45" s="4">
        <v>42843</v>
      </c>
      <c r="K45" s="4">
        <v>43982</v>
      </c>
      <c r="L45" s="2" t="s">
        <v>110</v>
      </c>
    </row>
    <row r="46" spans="1:14" ht="15.75" x14ac:dyDescent="0.25">
      <c r="A46" s="21">
        <v>15</v>
      </c>
      <c r="B46" s="3" t="s">
        <v>10</v>
      </c>
      <c r="C46" s="3" t="s">
        <v>48</v>
      </c>
      <c r="D46" s="3" t="s">
        <v>71</v>
      </c>
      <c r="E46" s="3">
        <v>16</v>
      </c>
      <c r="F46" s="3">
        <v>1953</v>
      </c>
      <c r="G46" s="3">
        <v>2508.6999999999998</v>
      </c>
      <c r="H46" s="4" t="s">
        <v>13</v>
      </c>
      <c r="I46" s="4" t="s">
        <v>58</v>
      </c>
      <c r="J46" s="4">
        <v>42212</v>
      </c>
      <c r="K46" s="4">
        <v>44317</v>
      </c>
      <c r="L46" s="35" t="s">
        <v>99</v>
      </c>
    </row>
    <row r="47" spans="1:14" ht="15.75" x14ac:dyDescent="0.25">
      <c r="A47" s="21">
        <v>16</v>
      </c>
      <c r="B47" s="3" t="s">
        <v>10</v>
      </c>
      <c r="C47" s="3" t="s">
        <v>48</v>
      </c>
      <c r="D47" s="3" t="s">
        <v>79</v>
      </c>
      <c r="E47" s="3">
        <v>45</v>
      </c>
      <c r="F47" s="3">
        <v>1949</v>
      </c>
      <c r="G47" s="3">
        <v>4688</v>
      </c>
      <c r="H47" s="4" t="s">
        <v>25</v>
      </c>
      <c r="I47" s="4" t="s">
        <v>57</v>
      </c>
      <c r="J47" s="4">
        <v>42212</v>
      </c>
      <c r="K47" s="4">
        <v>44652</v>
      </c>
      <c r="L47" s="36" t="s">
        <v>120</v>
      </c>
    </row>
    <row r="48" spans="1:14" ht="15.75" x14ac:dyDescent="0.25">
      <c r="A48" s="21">
        <v>17</v>
      </c>
      <c r="B48" s="3" t="s">
        <v>10</v>
      </c>
      <c r="C48" s="3" t="s">
        <v>48</v>
      </c>
      <c r="D48" s="3" t="s">
        <v>118</v>
      </c>
      <c r="E48" s="3">
        <v>24</v>
      </c>
      <c r="F48" s="3">
        <v>1968</v>
      </c>
      <c r="G48" s="3">
        <v>2039</v>
      </c>
      <c r="H48" s="4" t="s">
        <v>12</v>
      </c>
      <c r="I48" s="4" t="s">
        <v>33</v>
      </c>
      <c r="J48" s="4">
        <v>42181</v>
      </c>
      <c r="K48" s="37">
        <v>44713</v>
      </c>
      <c r="L48" s="36" t="s">
        <v>119</v>
      </c>
    </row>
    <row r="49" spans="1:12" ht="15.75" x14ac:dyDescent="0.25">
      <c r="A49" s="21">
        <v>18</v>
      </c>
      <c r="B49" s="8" t="s">
        <v>10</v>
      </c>
      <c r="C49" s="8" t="s">
        <v>48</v>
      </c>
      <c r="D49" s="9" t="s">
        <v>74</v>
      </c>
      <c r="E49" s="9">
        <v>3</v>
      </c>
      <c r="F49" s="9">
        <v>1962</v>
      </c>
      <c r="G49" s="22">
        <v>3409.8</v>
      </c>
      <c r="H49" s="8" t="s">
        <v>42</v>
      </c>
      <c r="I49" s="8" t="s">
        <v>43</v>
      </c>
      <c r="J49" s="23">
        <v>42181</v>
      </c>
      <c r="K49" s="4">
        <v>44896</v>
      </c>
      <c r="L49" s="35" t="s">
        <v>99</v>
      </c>
    </row>
    <row r="50" spans="1:12" s="1" customFormat="1" ht="15.75" x14ac:dyDescent="0.25">
      <c r="A50" s="39" t="s">
        <v>5</v>
      </c>
      <c r="B50" s="39"/>
      <c r="C50" s="39"/>
      <c r="D50" s="39"/>
      <c r="E50" s="39"/>
      <c r="F50" s="39"/>
      <c r="G50" s="3">
        <f>SUM(G32:G49)</f>
        <v>84811.180000000008</v>
      </c>
      <c r="H50" s="2"/>
      <c r="I50" s="2"/>
      <c r="J50" s="2"/>
      <c r="K50" s="2"/>
      <c r="L50" s="2"/>
    </row>
  </sheetData>
  <mergeCells count="22">
    <mergeCell ref="K3:K4"/>
    <mergeCell ref="L3:L4"/>
    <mergeCell ref="A26:F26"/>
    <mergeCell ref="A1:L2"/>
    <mergeCell ref="J3:J4"/>
    <mergeCell ref="B3:E3"/>
    <mergeCell ref="A3:A4"/>
    <mergeCell ref="H3:H4"/>
    <mergeCell ref="F3:F4"/>
    <mergeCell ref="G3:G4"/>
    <mergeCell ref="I3:I4"/>
    <mergeCell ref="A29:L29"/>
    <mergeCell ref="A50:F50"/>
    <mergeCell ref="I30:I31"/>
    <mergeCell ref="J30:J31"/>
    <mergeCell ref="K30:K31"/>
    <mergeCell ref="L30:L31"/>
    <mergeCell ref="A30:A31"/>
    <mergeCell ref="B30:E30"/>
    <mergeCell ref="F30:F31"/>
    <mergeCell ref="G30:G31"/>
    <mergeCell ref="H30:H31"/>
  </mergeCells>
  <phoneticPr fontId="1" type="noConversion"/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2023-01-31T10:13:00Z</dcterms:modified>
</cp:coreProperties>
</file>