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240" windowWidth="10380" windowHeight="11715"/>
  </bookViews>
  <sheets>
    <sheet name="УК УЖК" sheetId="1" r:id="rId1"/>
    <sheet name="УЖК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G35" i="1" l="1"/>
  <c r="G48" i="1" l="1"/>
  <c r="G15" i="2" l="1"/>
</calcChain>
</file>

<file path=xl/sharedStrings.xml><?xml version="1.0" encoding="utf-8"?>
<sst xmlns="http://schemas.openxmlformats.org/spreadsheetml/2006/main" count="330" uniqueCount="162">
  <si>
    <t xml:space="preserve">№ п/п  </t>
  </si>
  <si>
    <t>Адрес многоквартирного дома</t>
  </si>
  <si>
    <t>Год постройки</t>
  </si>
  <si>
    <t>Общая площадь МКД</t>
  </si>
  <si>
    <t>Номер и дата протокола общего собрания</t>
  </si>
  <si>
    <t xml:space="preserve">Номер договора управления / сведения о доле собственников, подписавших такой договор </t>
  </si>
  <si>
    <t>Дата начала управления</t>
  </si>
  <si>
    <t>Примечание</t>
  </si>
  <si>
    <t>Муниципальное образование</t>
  </si>
  <si>
    <t>Улица</t>
  </si>
  <si>
    <t>Номер дома</t>
  </si>
  <si>
    <t>ИТОГО</t>
  </si>
  <si>
    <r>
      <rPr>
        <sz val="14"/>
        <color theme="1"/>
        <rFont val="Times New Roman"/>
        <family val="1"/>
        <charset val="204"/>
      </rPr>
      <t xml:space="preserve">Перечень многоквартирных домов, управление которыми осуществляет 
</t>
    </r>
    <r>
      <rPr>
        <u/>
        <sz val="14"/>
        <color theme="1"/>
        <rFont val="Times New Roman"/>
        <family val="1"/>
        <charset val="204"/>
      </rPr>
      <t xml:space="preserve">ООО "УПРАВЛЯЮЩАЯ  ЖИЛИЩНАЯ  КОМПАНИЯ"  (ИНН 4253002447  ОГРН 1114253003457)
</t>
    </r>
  </si>
  <si>
    <t>Директор  ООО  "УПРАВЛЯЮЩАЯ ЖИЛИЩНАЯ КОМПАНИЯ"                                                                                                                               Е.Н.Камнева</t>
  </si>
  <si>
    <t>11 Гвардейской Армии</t>
  </si>
  <si>
    <t>Авиаторов</t>
  </si>
  <si>
    <t>Запсибовцев</t>
  </si>
  <si>
    <t>Рокоссовского</t>
  </si>
  <si>
    <t>Чернышова</t>
  </si>
  <si>
    <t>Мориса Тореза</t>
  </si>
  <si>
    <t>103а</t>
  </si>
  <si>
    <t>город Новокузнецк</t>
  </si>
  <si>
    <t>01.05.2015г.</t>
  </si>
  <si>
    <t>№ и дата протокола</t>
  </si>
  <si>
    <t>б/н от 06. 04.15г.</t>
  </si>
  <si>
    <t>б/н от 25. 03.15г.</t>
  </si>
  <si>
    <t>б/н от 30. 04.15г.</t>
  </si>
  <si>
    <t>б/н от 01. 03.15г.</t>
  </si>
  <si>
    <t>б/н от 10. 04.15г.</t>
  </si>
  <si>
    <t>б/н от 30. 03.15г.</t>
  </si>
  <si>
    <t>б/н от 15. 04.15г.</t>
  </si>
  <si>
    <t>б/н от 11. 03.15г.</t>
  </si>
  <si>
    <t>б/н от 16. 02.15г.</t>
  </si>
  <si>
    <t>б/н от 02. 04.15г.</t>
  </si>
  <si>
    <t>б/н от 12. 04.15г.</t>
  </si>
  <si>
    <t>б/н от 07. 03.15г.</t>
  </si>
  <si>
    <t>б/н от 01.05.15 / 52%</t>
  </si>
  <si>
    <t>б/н от 01.05.15 / 56,5%</t>
  </si>
  <si>
    <t>б/н от 01.05.15 / 90,2%</t>
  </si>
  <si>
    <t>б/н от 01.05.15 / 55,6%</t>
  </si>
  <si>
    <t>б/н от 01.05.15 / 56,6%</t>
  </si>
  <si>
    <t>б/н от 01.05.15 / 58,4%</t>
  </si>
  <si>
    <t>б/н от 01.05.15 / 50,4%</t>
  </si>
  <si>
    <t>б/н от 01.05.15 / 68%</t>
  </si>
  <si>
    <t>б/н от 01.05.15 / 53,4%</t>
  </si>
  <si>
    <t>б/н от 01.05.15 / 58,9%</t>
  </si>
  <si>
    <t>б/н от 01.05.15 / 54,9%</t>
  </si>
  <si>
    <t>б/н от 01.05.15 / 51,4%</t>
  </si>
  <si>
    <t>Дата включения в реестр</t>
  </si>
  <si>
    <t>Дата исключения из реестра</t>
  </si>
  <si>
    <t>Основание исключения МКД из реестра</t>
  </si>
  <si>
    <t>Населенный пункт</t>
  </si>
  <si>
    <t>Новокузнецкий городской округ</t>
  </si>
  <si>
    <t>Новоселов</t>
  </si>
  <si>
    <t>г.Междуреченск</t>
  </si>
  <si>
    <t>Междуреченский городской округ</t>
  </si>
  <si>
    <t>б/н  от 19.05.15г.</t>
  </si>
  <si>
    <t>б/н от 01.06.15 / 75,5 %</t>
  </si>
  <si>
    <t>Коммунистический</t>
  </si>
  <si>
    <t>Юности</t>
  </si>
  <si>
    <t>Кузнецкая</t>
  </si>
  <si>
    <t>б/н  от 08.06.15г.</t>
  </si>
  <si>
    <t>б/н от 01.07.15 / 50,3%</t>
  </si>
  <si>
    <t>01.07.2015г.</t>
  </si>
  <si>
    <t>г. Новокузнецк</t>
  </si>
  <si>
    <t xml:space="preserve">Исключение МКД из реестра лицензии </t>
  </si>
  <si>
    <t>б/н от 28.10.15г.</t>
  </si>
  <si>
    <t>б/н от 01.12.15 /67,6 %</t>
  </si>
  <si>
    <t>01.12.2015г.</t>
  </si>
  <si>
    <t>по СЗ была проверка</t>
  </si>
  <si>
    <t>по последнему протоколу  у ООО "НИК"</t>
  </si>
  <si>
    <t xml:space="preserve"> </t>
  </si>
  <si>
    <t>Протокол общего собственников от 23.10.2015г.</t>
  </si>
  <si>
    <t>ООО УК "УЖК"</t>
  </si>
  <si>
    <t>Протокол общего собственников от 20.10.2015г.</t>
  </si>
  <si>
    <t>г. Междуреченск</t>
  </si>
  <si>
    <t>ул. Комарова</t>
  </si>
  <si>
    <t>Протокол ОСС выбор ООО УК "УЖК"7414</t>
  </si>
  <si>
    <t>ООО УК "УЖК"1087</t>
  </si>
  <si>
    <t>Выбрали Союз</t>
  </si>
  <si>
    <t>пр. Авиаторов</t>
  </si>
  <si>
    <t>Протокол ОСС выбрали СОЮЗ</t>
  </si>
  <si>
    <t>ООО "УК УЖК"</t>
  </si>
  <si>
    <t>пр. Мира</t>
  </si>
  <si>
    <t>ул. Клименко</t>
  </si>
  <si>
    <t>ул. Косыгина</t>
  </si>
  <si>
    <t>35 А</t>
  </si>
  <si>
    <t>ул. Новоселов</t>
  </si>
  <si>
    <t>ул. Чернышова</t>
  </si>
  <si>
    <t>пр. Запсибовцев</t>
  </si>
  <si>
    <t>ул. 11 Гвардейской Армии</t>
  </si>
  <si>
    <t>ул. Рокоссовского</t>
  </si>
  <si>
    <t>ул. 40 лет ВЛКСМ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</si>
  <si>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</si>
  <si>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</si>
  <si>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</si>
  <si>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</si>
  <si>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</si>
  <si>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</si>
  <si>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</si>
  <si>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</si>
  <si>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</si>
  <si>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</si>
  <si>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</si>
  <si>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</si>
  <si>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</si>
  <si>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</si>
  <si>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</si>
  <si>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</si>
  <si>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</si>
  <si>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</si>
  <si>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</si>
  <si>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</si>
  <si>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</si>
  <si>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</si>
  <si>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</si>
  <si>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</si>
  <si>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</si>
  <si>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</si>
  <si>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</si>
  <si>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</si>
  <si>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Итого</t>
  </si>
  <si>
    <t>29</t>
  </si>
  <si>
    <t>№1 от 28.06.2017</t>
  </si>
  <si>
    <t>от 01.07.2017</t>
  </si>
  <si>
    <t>30</t>
  </si>
  <si>
    <t>31</t>
  </si>
  <si>
    <r>
      <rPr>
        <sz val="16"/>
        <color theme="1"/>
        <rFont val="Times New Roman"/>
        <family val="1"/>
        <charset val="204"/>
      </rPr>
      <t xml:space="preserve">Реестр многоквартирных домов, управление которыми осуществляет 
</t>
    </r>
    <r>
      <rPr>
        <u/>
        <sz val="16"/>
        <color theme="1"/>
        <rFont val="Times New Roman"/>
        <family val="1"/>
        <charset val="204"/>
      </rPr>
      <t>ООО УК  "УЖК"  (ИНН 4253021087)</t>
    </r>
  </si>
  <si>
    <t>№1/18 от 01.02.2018</t>
  </si>
  <si>
    <t>от 01.02.2018 / 53,6%</t>
  </si>
  <si>
    <t>№55/18 от 31.01.2018</t>
  </si>
  <si>
    <t>от 01.02.2018 / 63,1%</t>
  </si>
  <si>
    <t>№1/18 от 30.01.2018</t>
  </si>
  <si>
    <t>от 01.02.2018 / 55,6%</t>
  </si>
  <si>
    <t>от 01.02.2018 / 50,3%</t>
  </si>
  <si>
    <t>№1/18 от 31.01.2018</t>
  </si>
  <si>
    <t>от 01.02.2018 / 74%</t>
  </si>
  <si>
    <t>от 01.02.2018 / 73,3%</t>
  </si>
  <si>
    <t>от 01.02.2018 / 54,5%</t>
  </si>
  <si>
    <t>№1/17 от 28.12.2017</t>
  </si>
  <si>
    <t>от 01.01.2018 / 56%</t>
  </si>
  <si>
    <t>№1/18 от 28.12.2017</t>
  </si>
  <si>
    <t>от 01.01.2018 / 64%</t>
  </si>
  <si>
    <t>№1/18 от 29.12.2017</t>
  </si>
  <si>
    <t>от 01.01.2018 / 62%</t>
  </si>
  <si>
    <t>от 01.01.2018 / 73%</t>
  </si>
  <si>
    <t>от 01.01.2018 / 51%</t>
  </si>
  <si>
    <t>№1/17 от 29.12.2017</t>
  </si>
  <si>
    <t>от 01.01.2018 / 54,3%</t>
  </si>
  <si>
    <t>№2/18 от 28.12.2017</t>
  </si>
  <si>
    <t>от 01.01.2018 / 60%</t>
  </si>
  <si>
    <t>№2/17 от 28.12.2017</t>
  </si>
  <si>
    <t>от 01.01.2018 / 76,8%</t>
  </si>
  <si>
    <t>от 01.01.2018 / 57%</t>
  </si>
  <si>
    <t>№1/18 от 28.02.2018</t>
  </si>
  <si>
    <t>от 01.03.2018 / 55%</t>
  </si>
  <si>
    <t>№57/18 от 28.02.2018</t>
  </si>
  <si>
    <t>от 01.03.2018 / 72%</t>
  </si>
  <si>
    <t>№1/18 от 15.02.2018</t>
  </si>
  <si>
    <t>от 15.02.2018 / 62,1%</t>
  </si>
  <si>
    <t>№8 от 21.05.2018</t>
  </si>
  <si>
    <t>от 01.06.2018 / 67,8%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</si>
</sst>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"/>
      <family val="1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1" fillId="0" borderId="0" xfId="1"/>
    <xf numFmtId="0" fontId="2" fillId="0" borderId="1" xfId="1" applyFont="1" applyBorder="1" applyAlignment="1">
      <alignment horizontal="center" vertical="center" wrapText="1"/>
    </xf>
    <xf numFmtId="0" fontId="1" fillId="0" borderId="1" xfId="1" applyBorder="1"/>
    <xf numFmtId="0" fontId="1" fillId="0" borderId="1" xfId="1" applyBorder="1" applyAlignment="1">
      <alignment vertical="top" wrapText="1"/>
    </xf>
    <xf numFmtId="0" fontId="3" fillId="0" borderId="1" xfId="1" applyFont="1" applyBorder="1"/>
    <xf numFmtId="0" fontId="1" fillId="0" borderId="1" xfId="1" applyBorder="1" applyAlignment="1">
      <alignment horizontal="center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4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/>
    <xf numFmtId="0" fontId="5" fillId="3" borderId="1" xfId="1" applyFont="1" applyFill="1" applyBorder="1" applyAlignment="1">
      <alignment horizontal="center" vertical="center"/>
    </xf>
    <xf numFmtId="0" fontId="9" fillId="0" borderId="0" xfId="1" applyFont="1" applyBorder="1" applyAlignment="1">
      <alignment horizontal="center"/>
    </xf>
    <xf numFmtId="0" fontId="9" fillId="0" borderId="0" xfId="1" applyFont="1" applyBorder="1"/>
    <xf numFmtId="0" fontId="5" fillId="0" borderId="0" xfId="1" applyFont="1" applyBorder="1"/>
    <xf numFmtId="14" fontId="5" fillId="0" borderId="0" xfId="0" applyNumberFormat="1" applyFont="1" applyBorder="1"/>
    <xf numFmtId="0" fontId="5" fillId="0" borderId="0" xfId="0" applyFont="1" applyBorder="1"/>
    <xf numFmtId="14" fontId="5" fillId="0" borderId="0" xfId="0" applyNumberFormat="1" applyFont="1"/>
    <xf numFmtId="0" fontId="5" fillId="0" borderId="0" xfId="0" applyFont="1"/>
    <xf numFmtId="0" fontId="2" fillId="2" borderId="1" xfId="0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 shrinkToFit="1"/>
    </xf>
    <xf numFmtId="0" fontId="2" fillId="3" borderId="1" xfId="0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 shrinkToFit="1"/>
    </xf>
    <xf numFmtId="0" fontId="10" fillId="3" borderId="1" xfId="0" applyFont="1" applyFill="1" applyBorder="1" applyAlignment="1">
      <alignment horizontal="center" vertical="center"/>
    </xf>
    <xf numFmtId="0" fontId="9" fillId="0" borderId="1" xfId="1" applyFont="1" applyBorder="1"/>
    <xf numFmtId="0" fontId="5" fillId="0" borderId="1" xfId="1" applyFont="1" applyBorder="1"/>
    <xf numFmtId="14" fontId="5" fillId="0" borderId="1" xfId="0" applyNumberFormat="1" applyFont="1" applyBorder="1"/>
    <xf numFmtId="0" fontId="5" fillId="0" borderId="1" xfId="0" applyFont="1" applyBorder="1"/>
    <xf numFmtId="0" fontId="9" fillId="0" borderId="1" xfId="1" applyFont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/>
    </xf>
    <xf numFmtId="14" fontId="5" fillId="3" borderId="7" xfId="0" applyNumberFormat="1" applyFont="1" applyFill="1" applyBorder="1" applyAlignment="1">
      <alignment horizontal="center" vertical="center"/>
    </xf>
    <xf numFmtId="14" fontId="5" fillId="3" borderId="1" xfId="1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/>
    </xf>
    <xf numFmtId="14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 shrinkToFit="1"/>
    </xf>
    <xf numFmtId="0" fontId="5" fillId="3" borderId="4" xfId="0" applyFont="1" applyFill="1" applyBorder="1"/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49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4" fontId="5" fillId="3" borderId="1" xfId="0" applyNumberFormat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0" fontId="9" fillId="0" borderId="3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 vertical="center" wrapText="1" shrinkToFit="1"/>
    </xf>
    <xf numFmtId="0" fontId="4" fillId="0" borderId="0" xfId="1" applyFont="1" applyBorder="1" applyAlignment="1">
      <alignment horizontal="center" wrapText="1"/>
    </xf>
    <xf numFmtId="0" fontId="4" fillId="0" borderId="2" xfId="1" applyFont="1" applyBorder="1" applyAlignment="1">
      <alignment horizontal="center" wrapText="1"/>
    </xf>
    <xf numFmtId="0" fontId="7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6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 shrinkToFit="1"/>
    </xf>
    <xf numFmtId="0" fontId="5" fillId="0" borderId="3" xfId="1" applyFont="1" applyBorder="1" applyAlignment="1">
      <alignment horizontal="center" vertical="center" wrapText="1" shrinkToFi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 shrinkToFit="1"/>
    </xf>
    <xf numFmtId="0" fontId="5" fillId="0" borderId="7" xfId="1" applyFont="1" applyBorder="1" applyAlignment="1">
      <alignment horizontal="center" vertical="center" wrapText="1" shrinkToFi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abSelected="1" workbookViewId="0">
      <pane ySplit="3" topLeftCell="A4" activePane="bottomLeft" state="frozen"/>
      <selection pane="bottomLeft" activeCell="H18" sqref="H18"/>
    </sheetView>
  </sheetViews>
  <sheetFormatPr defaultRowHeight="15.75" x14ac:dyDescent="0.25"/>
  <cols>
    <col min="1" max="1" width="5.140625" style="22" customWidth="1"/>
    <col min="2" max="2" width="33.7109375" style="22" customWidth="1"/>
    <col min="3" max="3" width="18.7109375" style="22" customWidth="1"/>
    <col min="4" max="4" width="30.85546875" style="22" customWidth="1"/>
    <col min="5" max="5" width="8.85546875" style="22" customWidth="1"/>
    <col min="6" max="6" width="12.42578125" style="22" customWidth="1"/>
    <col min="7" max="7" width="13.28515625" style="22" customWidth="1"/>
    <col min="8" max="8" width="25.140625" style="22" customWidth="1"/>
    <col min="9" max="9" width="29" style="22" customWidth="1"/>
    <col min="10" max="10" width="14" style="21" customWidth="1"/>
    <col min="11" max="11" width="14" style="22" customWidth="1"/>
    <col min="12" max="12" width="36.7109375" style="22" customWidth="1"/>
    <col min="13" max="13" width="25.5703125" style="22" customWidth="1"/>
  </cols>
  <sheetData>
    <row r="1" spans="1:13" ht="45.75" customHeight="1" x14ac:dyDescent="0.25">
      <c r="A1" s="60" t="s">
        <v>127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15.75" customHeight="1" x14ac:dyDescent="0.25">
      <c r="A2" s="62" t="s">
        <v>0</v>
      </c>
      <c r="B2" s="61" t="s">
        <v>1</v>
      </c>
      <c r="C2" s="61"/>
      <c r="D2" s="61"/>
      <c r="E2" s="61"/>
      <c r="F2" s="63" t="s">
        <v>2</v>
      </c>
      <c r="G2" s="63" t="s">
        <v>3</v>
      </c>
      <c r="H2" s="62" t="s">
        <v>4</v>
      </c>
      <c r="I2" s="62" t="s">
        <v>5</v>
      </c>
      <c r="J2" s="64" t="s">
        <v>48</v>
      </c>
      <c r="K2" s="62" t="s">
        <v>49</v>
      </c>
      <c r="L2" s="62" t="s">
        <v>50</v>
      </c>
      <c r="M2" s="65" t="s">
        <v>7</v>
      </c>
    </row>
    <row r="3" spans="1:13" ht="84.75" customHeight="1" x14ac:dyDescent="0.25">
      <c r="A3" s="62"/>
      <c r="B3" s="10" t="s">
        <v>8</v>
      </c>
      <c r="C3" s="10" t="s">
        <v>51</v>
      </c>
      <c r="D3" s="10" t="s">
        <v>9</v>
      </c>
      <c r="E3" s="10" t="s">
        <v>10</v>
      </c>
      <c r="F3" s="63"/>
      <c r="G3" s="63"/>
      <c r="H3" s="62"/>
      <c r="I3" s="62"/>
      <c r="J3" s="64"/>
      <c r="K3" s="62"/>
      <c r="L3" s="62"/>
      <c r="M3" s="65"/>
    </row>
    <row r="4" spans="1:13" x14ac:dyDescent="0.25">
      <c r="A4" s="11" t="s">
        <v>93</v>
      </c>
      <c r="B4" s="12" t="s">
        <v>52</v>
      </c>
      <c r="C4" s="12" t="s">
        <v>64</v>
      </c>
      <c r="D4" s="12" t="s">
        <v>80</v>
      </c>
      <c r="E4" s="11">
        <v>53</v>
      </c>
      <c r="F4" s="12">
        <v>1990</v>
      </c>
      <c r="G4" s="12">
        <v>2451.9</v>
      </c>
      <c r="H4" s="12" t="s">
        <v>139</v>
      </c>
      <c r="I4" s="12" t="s">
        <v>140</v>
      </c>
      <c r="J4" s="13">
        <v>43166</v>
      </c>
      <c r="K4" s="14"/>
      <c r="L4" s="14"/>
      <c r="M4" s="14"/>
    </row>
    <row r="5" spans="1:13" x14ac:dyDescent="0.25">
      <c r="A5" s="11" t="s">
        <v>94</v>
      </c>
      <c r="B5" s="12" t="s">
        <v>52</v>
      </c>
      <c r="C5" s="12" t="s">
        <v>64</v>
      </c>
      <c r="D5" s="12" t="s">
        <v>80</v>
      </c>
      <c r="E5" s="11">
        <v>104</v>
      </c>
      <c r="F5" s="12">
        <v>1985</v>
      </c>
      <c r="G5" s="12">
        <v>3941.5</v>
      </c>
      <c r="H5" s="12" t="s">
        <v>141</v>
      </c>
      <c r="I5" s="12" t="s">
        <v>142</v>
      </c>
      <c r="J5" s="13">
        <v>43166</v>
      </c>
      <c r="K5" s="14"/>
      <c r="L5" s="14"/>
      <c r="M5" s="14"/>
    </row>
    <row r="6" spans="1:13" x14ac:dyDescent="0.25">
      <c r="A6" s="11" t="s">
        <v>95</v>
      </c>
      <c r="B6" s="12" t="s">
        <v>52</v>
      </c>
      <c r="C6" s="12" t="s">
        <v>64</v>
      </c>
      <c r="D6" s="12" t="s">
        <v>80</v>
      </c>
      <c r="E6" s="11">
        <v>110</v>
      </c>
      <c r="F6" s="12">
        <v>1984</v>
      </c>
      <c r="G6" s="12">
        <v>4681.6000000000004</v>
      </c>
      <c r="H6" s="12" t="s">
        <v>143</v>
      </c>
      <c r="I6" s="12" t="s">
        <v>144</v>
      </c>
      <c r="J6" s="13">
        <v>43166</v>
      </c>
      <c r="K6" s="14"/>
      <c r="L6" s="14"/>
      <c r="M6" s="14"/>
    </row>
    <row r="7" spans="1:13" x14ac:dyDescent="0.25">
      <c r="A7" s="11" t="s">
        <v>96</v>
      </c>
      <c r="B7" s="12" t="s">
        <v>52</v>
      </c>
      <c r="C7" s="12" t="s">
        <v>64</v>
      </c>
      <c r="D7" s="12" t="s">
        <v>80</v>
      </c>
      <c r="E7" s="11">
        <v>122</v>
      </c>
      <c r="F7" s="12">
        <v>1986</v>
      </c>
      <c r="G7" s="12">
        <v>6392.3</v>
      </c>
      <c r="H7" s="12" t="s">
        <v>143</v>
      </c>
      <c r="I7" s="12" t="s">
        <v>145</v>
      </c>
      <c r="J7" s="13">
        <v>43166</v>
      </c>
      <c r="K7" s="14"/>
      <c r="L7" s="14"/>
      <c r="M7" s="14"/>
    </row>
    <row r="8" spans="1:13" x14ac:dyDescent="0.25">
      <c r="A8" s="11" t="s">
        <v>97</v>
      </c>
      <c r="B8" s="12" t="s">
        <v>52</v>
      </c>
      <c r="C8" s="12" t="s">
        <v>64</v>
      </c>
      <c r="D8" s="12" t="s">
        <v>80</v>
      </c>
      <c r="E8" s="11">
        <v>126</v>
      </c>
      <c r="F8" s="12">
        <v>1985</v>
      </c>
      <c r="G8" s="12">
        <v>4492.6000000000004</v>
      </c>
      <c r="H8" s="12" t="s">
        <v>143</v>
      </c>
      <c r="I8" s="12" t="s">
        <v>140</v>
      </c>
      <c r="J8" s="13">
        <v>43166</v>
      </c>
      <c r="K8" s="14"/>
      <c r="L8" s="14"/>
      <c r="M8" s="14"/>
    </row>
    <row r="9" spans="1:13" x14ac:dyDescent="0.25">
      <c r="A9" s="11" t="s">
        <v>98</v>
      </c>
      <c r="B9" s="12" t="s">
        <v>52</v>
      </c>
      <c r="C9" s="12" t="s">
        <v>64</v>
      </c>
      <c r="D9" s="12" t="s">
        <v>83</v>
      </c>
      <c r="E9" s="11">
        <v>12</v>
      </c>
      <c r="F9" s="12">
        <v>1996</v>
      </c>
      <c r="G9" s="12">
        <v>7504.5</v>
      </c>
      <c r="H9" s="12"/>
      <c r="I9" s="12"/>
      <c r="J9" s="13">
        <v>42089</v>
      </c>
      <c r="K9" s="14"/>
      <c r="L9" s="14"/>
      <c r="M9" s="14"/>
    </row>
    <row r="10" spans="1:13" x14ac:dyDescent="0.25">
      <c r="A10" s="11" t="s">
        <v>99</v>
      </c>
      <c r="B10" s="12" t="s">
        <v>52</v>
      </c>
      <c r="C10" s="12" t="s">
        <v>64</v>
      </c>
      <c r="D10" s="12" t="s">
        <v>83</v>
      </c>
      <c r="E10" s="11">
        <v>22</v>
      </c>
      <c r="F10" s="12">
        <v>1985</v>
      </c>
      <c r="G10" s="12">
        <v>4489.3999999999996</v>
      </c>
      <c r="H10" s="12" t="s">
        <v>143</v>
      </c>
      <c r="I10" s="12" t="s">
        <v>146</v>
      </c>
      <c r="J10" s="13">
        <v>43166</v>
      </c>
      <c r="K10" s="14"/>
      <c r="L10" s="14"/>
      <c r="M10" s="14"/>
    </row>
    <row r="11" spans="1:13" x14ac:dyDescent="0.25">
      <c r="A11" s="11" t="s">
        <v>100</v>
      </c>
      <c r="B11" s="12" t="s">
        <v>52</v>
      </c>
      <c r="C11" s="12" t="s">
        <v>64</v>
      </c>
      <c r="D11" s="12" t="s">
        <v>84</v>
      </c>
      <c r="E11" s="11">
        <v>37</v>
      </c>
      <c r="F11" s="12">
        <v>1964</v>
      </c>
      <c r="G11" s="12">
        <v>3943.7</v>
      </c>
      <c r="H11" s="12"/>
      <c r="I11" s="12"/>
      <c r="J11" s="13">
        <v>42089</v>
      </c>
      <c r="K11" s="14"/>
      <c r="L11" s="14"/>
      <c r="M11" s="14"/>
    </row>
    <row r="12" spans="1:13" x14ac:dyDescent="0.25">
      <c r="A12" s="11" t="s">
        <v>101</v>
      </c>
      <c r="B12" s="12" t="s">
        <v>52</v>
      </c>
      <c r="C12" s="12" t="s">
        <v>64</v>
      </c>
      <c r="D12" s="12" t="s">
        <v>85</v>
      </c>
      <c r="E12" s="11" t="s">
        <v>86</v>
      </c>
      <c r="F12" s="12">
        <v>1986</v>
      </c>
      <c r="G12" s="12">
        <v>10815.4</v>
      </c>
      <c r="H12" s="12" t="s">
        <v>143</v>
      </c>
      <c r="I12" s="12" t="s">
        <v>142</v>
      </c>
      <c r="J12" s="13">
        <v>43166</v>
      </c>
      <c r="K12" s="14"/>
      <c r="L12" s="14"/>
      <c r="M12" s="14"/>
    </row>
    <row r="13" spans="1:13" x14ac:dyDescent="0.25">
      <c r="A13" s="11" t="s">
        <v>102</v>
      </c>
      <c r="B13" s="12" t="s">
        <v>52</v>
      </c>
      <c r="C13" s="12" t="s">
        <v>64</v>
      </c>
      <c r="D13" s="12" t="s">
        <v>85</v>
      </c>
      <c r="E13" s="11">
        <v>59</v>
      </c>
      <c r="F13" s="12">
        <v>1987</v>
      </c>
      <c r="G13" s="12">
        <v>8494.5</v>
      </c>
      <c r="H13" s="12" t="s">
        <v>132</v>
      </c>
      <c r="I13" s="12" t="s">
        <v>133</v>
      </c>
      <c r="J13" s="13">
        <v>43146</v>
      </c>
      <c r="K13" s="14"/>
      <c r="L13" s="14"/>
      <c r="M13" s="14"/>
    </row>
    <row r="14" spans="1:13" x14ac:dyDescent="0.25">
      <c r="A14" s="11" t="s">
        <v>103</v>
      </c>
      <c r="B14" s="12" t="s">
        <v>52</v>
      </c>
      <c r="C14" s="12" t="s">
        <v>64</v>
      </c>
      <c r="D14" s="12" t="s">
        <v>85</v>
      </c>
      <c r="E14" s="11">
        <v>81</v>
      </c>
      <c r="F14" s="12">
        <v>1986</v>
      </c>
      <c r="G14" s="12">
        <v>8796.2999999999993</v>
      </c>
      <c r="H14" s="12" t="s">
        <v>149</v>
      </c>
      <c r="I14" s="12" t="s">
        <v>150</v>
      </c>
      <c r="J14" s="13">
        <v>43166</v>
      </c>
      <c r="K14" s="14"/>
      <c r="L14" s="14"/>
      <c r="M14" s="14"/>
    </row>
    <row r="15" spans="1:13" x14ac:dyDescent="0.25">
      <c r="A15" s="11" t="s">
        <v>104</v>
      </c>
      <c r="B15" s="12" t="s">
        <v>52</v>
      </c>
      <c r="C15" s="12" t="s">
        <v>64</v>
      </c>
      <c r="D15" s="12" t="s">
        <v>87</v>
      </c>
      <c r="E15" s="11">
        <v>34</v>
      </c>
      <c r="F15" s="12">
        <v>1984</v>
      </c>
      <c r="G15" s="12">
        <v>12154.1</v>
      </c>
      <c r="H15" s="12" t="s">
        <v>128</v>
      </c>
      <c r="I15" s="12" t="s">
        <v>134</v>
      </c>
      <c r="J15" s="13">
        <v>43146</v>
      </c>
      <c r="K15" s="14"/>
      <c r="L15" s="14"/>
      <c r="M15" s="14"/>
    </row>
    <row r="16" spans="1:13" x14ac:dyDescent="0.25">
      <c r="A16" s="11" t="s">
        <v>105</v>
      </c>
      <c r="B16" s="12" t="s">
        <v>52</v>
      </c>
      <c r="C16" s="12" t="s">
        <v>64</v>
      </c>
      <c r="D16" s="12" t="s">
        <v>87</v>
      </c>
      <c r="E16" s="11">
        <v>41</v>
      </c>
      <c r="F16" s="12">
        <v>1983</v>
      </c>
      <c r="G16" s="12">
        <v>4469.2</v>
      </c>
      <c r="H16" s="12" t="s">
        <v>151</v>
      </c>
      <c r="I16" s="12" t="s">
        <v>152</v>
      </c>
      <c r="J16" s="13">
        <v>43166</v>
      </c>
      <c r="K16" s="14"/>
      <c r="L16" s="14"/>
      <c r="M16" s="14"/>
    </row>
    <row r="17" spans="1:13" x14ac:dyDescent="0.25">
      <c r="A17" s="11" t="s">
        <v>106</v>
      </c>
      <c r="B17" s="12" t="s">
        <v>52</v>
      </c>
      <c r="C17" s="12" t="s">
        <v>64</v>
      </c>
      <c r="D17" s="12" t="s">
        <v>87</v>
      </c>
      <c r="E17" s="11">
        <v>65</v>
      </c>
      <c r="F17" s="12">
        <v>1987</v>
      </c>
      <c r="G17" s="12">
        <v>13000.8</v>
      </c>
      <c r="H17" s="12" t="s">
        <v>160</v>
      </c>
      <c r="I17" s="12" t="s">
        <v>161</v>
      </c>
      <c r="J17" s="13">
        <v>43282</v>
      </c>
      <c r="K17" s="14"/>
      <c r="L17" s="14"/>
      <c r="M17" s="14"/>
    </row>
    <row r="18" spans="1:13" x14ac:dyDescent="0.25">
      <c r="A18" s="11" t="s">
        <v>107</v>
      </c>
      <c r="B18" s="12" t="s">
        <v>52</v>
      </c>
      <c r="C18" s="12" t="s">
        <v>64</v>
      </c>
      <c r="D18" s="12" t="s">
        <v>87</v>
      </c>
      <c r="E18" s="11">
        <v>67</v>
      </c>
      <c r="F18" s="12">
        <v>1989</v>
      </c>
      <c r="G18" s="12">
        <v>7639.8</v>
      </c>
      <c r="H18" s="12" t="s">
        <v>149</v>
      </c>
      <c r="I18" s="12" t="s">
        <v>153</v>
      </c>
      <c r="J18" s="13">
        <v>43166</v>
      </c>
      <c r="K18" s="14"/>
      <c r="L18" s="14"/>
      <c r="M18" s="14"/>
    </row>
    <row r="19" spans="1:13" x14ac:dyDescent="0.25">
      <c r="A19" s="11" t="s">
        <v>108</v>
      </c>
      <c r="B19" s="12" t="s">
        <v>52</v>
      </c>
      <c r="C19" s="12" t="s">
        <v>64</v>
      </c>
      <c r="D19" s="12" t="s">
        <v>88</v>
      </c>
      <c r="E19" s="11">
        <v>2</v>
      </c>
      <c r="F19" s="12">
        <v>1994</v>
      </c>
      <c r="G19" s="12">
        <v>16411.599999999999</v>
      </c>
      <c r="H19" s="12" t="s">
        <v>128</v>
      </c>
      <c r="I19" s="12" t="s">
        <v>137</v>
      </c>
      <c r="J19" s="13">
        <v>43146</v>
      </c>
      <c r="K19" s="14"/>
      <c r="L19" s="14"/>
      <c r="M19" s="14"/>
    </row>
    <row r="20" spans="1:13" x14ac:dyDescent="0.25">
      <c r="A20" s="11" t="s">
        <v>109</v>
      </c>
      <c r="B20" s="12" t="s">
        <v>52</v>
      </c>
      <c r="C20" s="12" t="s">
        <v>64</v>
      </c>
      <c r="D20" s="12" t="s">
        <v>88</v>
      </c>
      <c r="E20" s="11">
        <v>16</v>
      </c>
      <c r="F20" s="12">
        <v>1996</v>
      </c>
      <c r="G20" s="12">
        <v>4673.7</v>
      </c>
      <c r="H20" s="12" t="s">
        <v>128</v>
      </c>
      <c r="I20" s="12" t="s">
        <v>138</v>
      </c>
      <c r="J20" s="13">
        <v>43146</v>
      </c>
      <c r="K20" s="14"/>
      <c r="L20" s="14"/>
      <c r="M20" s="14"/>
    </row>
    <row r="21" spans="1:13" x14ac:dyDescent="0.25">
      <c r="A21" s="11" t="s">
        <v>110</v>
      </c>
      <c r="B21" s="12" t="s">
        <v>52</v>
      </c>
      <c r="C21" s="12" t="s">
        <v>64</v>
      </c>
      <c r="D21" s="12" t="s">
        <v>80</v>
      </c>
      <c r="E21" s="11">
        <v>45</v>
      </c>
      <c r="F21" s="12">
        <v>1997</v>
      </c>
      <c r="G21" s="12">
        <v>4710.6000000000004</v>
      </c>
      <c r="H21" s="12" t="s">
        <v>24</v>
      </c>
      <c r="I21" s="12" t="s">
        <v>45</v>
      </c>
      <c r="J21" s="13">
        <v>42090</v>
      </c>
      <c r="K21" s="14"/>
      <c r="L21" s="14"/>
      <c r="M21" s="14"/>
    </row>
    <row r="22" spans="1:13" x14ac:dyDescent="0.25">
      <c r="A22" s="11" t="s">
        <v>111</v>
      </c>
      <c r="B22" s="12" t="s">
        <v>52</v>
      </c>
      <c r="C22" s="12" t="s">
        <v>64</v>
      </c>
      <c r="D22" s="12" t="s">
        <v>80</v>
      </c>
      <c r="E22" s="11">
        <v>112</v>
      </c>
      <c r="F22" s="12">
        <v>1984</v>
      </c>
      <c r="G22" s="12">
        <v>7605.4</v>
      </c>
      <c r="H22" s="12" t="s">
        <v>25</v>
      </c>
      <c r="I22" s="12" t="s">
        <v>46</v>
      </c>
      <c r="J22" s="13">
        <v>42090</v>
      </c>
      <c r="K22" s="14"/>
      <c r="L22" s="14"/>
      <c r="M22" s="14"/>
    </row>
    <row r="23" spans="1:13" x14ac:dyDescent="0.25">
      <c r="A23" s="11" t="s">
        <v>112</v>
      </c>
      <c r="B23" s="12" t="s">
        <v>52</v>
      </c>
      <c r="C23" s="12" t="s">
        <v>64</v>
      </c>
      <c r="D23" s="12" t="s">
        <v>80</v>
      </c>
      <c r="E23" s="11">
        <v>128</v>
      </c>
      <c r="F23" s="12">
        <v>1987</v>
      </c>
      <c r="G23" s="12">
        <v>7483.2</v>
      </c>
      <c r="H23" s="12" t="s">
        <v>26</v>
      </c>
      <c r="I23" s="12" t="s">
        <v>39</v>
      </c>
      <c r="J23" s="13">
        <v>42090</v>
      </c>
      <c r="K23" s="14"/>
      <c r="L23" s="14"/>
      <c r="M23" s="14"/>
    </row>
    <row r="24" spans="1:13" x14ac:dyDescent="0.25">
      <c r="A24" s="11" t="s">
        <v>113</v>
      </c>
      <c r="B24" s="12" t="s">
        <v>52</v>
      </c>
      <c r="C24" s="12" t="s">
        <v>64</v>
      </c>
      <c r="D24" s="12" t="s">
        <v>89</v>
      </c>
      <c r="E24" s="11">
        <v>12</v>
      </c>
      <c r="F24" s="12">
        <v>1983</v>
      </c>
      <c r="G24" s="12">
        <v>7488.2</v>
      </c>
      <c r="H24" s="12" t="s">
        <v>154</v>
      </c>
      <c r="I24" s="12" t="s">
        <v>155</v>
      </c>
      <c r="J24" s="13">
        <v>43173</v>
      </c>
      <c r="K24" s="14"/>
      <c r="L24" s="14"/>
      <c r="M24" s="14"/>
    </row>
    <row r="25" spans="1:13" x14ac:dyDescent="0.25">
      <c r="A25" s="11" t="s">
        <v>114</v>
      </c>
      <c r="B25" s="12" t="s">
        <v>52</v>
      </c>
      <c r="C25" s="12" t="s">
        <v>64</v>
      </c>
      <c r="D25" s="12" t="s">
        <v>83</v>
      </c>
      <c r="E25" s="11">
        <v>14</v>
      </c>
      <c r="F25" s="12">
        <v>1992</v>
      </c>
      <c r="G25" s="12">
        <v>7510.6</v>
      </c>
      <c r="H25" s="12" t="s">
        <v>26</v>
      </c>
      <c r="I25" s="12" t="s">
        <v>47</v>
      </c>
      <c r="J25" s="13">
        <v>42090</v>
      </c>
      <c r="K25" s="14"/>
      <c r="L25" s="14"/>
      <c r="M25" s="14"/>
    </row>
    <row r="26" spans="1:13" x14ac:dyDescent="0.25">
      <c r="A26" s="11" t="s">
        <v>115</v>
      </c>
      <c r="B26" s="12" t="s">
        <v>52</v>
      </c>
      <c r="C26" s="12" t="s">
        <v>64</v>
      </c>
      <c r="D26" s="12" t="s">
        <v>90</v>
      </c>
      <c r="E26" s="11">
        <v>8</v>
      </c>
      <c r="F26" s="12">
        <v>1991</v>
      </c>
      <c r="G26" s="12">
        <v>16983</v>
      </c>
      <c r="H26" s="12" t="s">
        <v>128</v>
      </c>
      <c r="I26" s="12" t="s">
        <v>129</v>
      </c>
      <c r="J26" s="13">
        <v>43146</v>
      </c>
      <c r="K26" s="14"/>
      <c r="L26" s="14"/>
      <c r="M26" s="14"/>
    </row>
    <row r="27" spans="1:13" x14ac:dyDescent="0.25">
      <c r="A27" s="11" t="s">
        <v>116</v>
      </c>
      <c r="B27" s="12" t="s">
        <v>52</v>
      </c>
      <c r="C27" s="12" t="s">
        <v>64</v>
      </c>
      <c r="D27" s="12" t="s">
        <v>91</v>
      </c>
      <c r="E27" s="11">
        <v>3</v>
      </c>
      <c r="F27" s="12">
        <v>1990</v>
      </c>
      <c r="G27" s="12">
        <v>2144.9</v>
      </c>
      <c r="H27" s="12" t="s">
        <v>27</v>
      </c>
      <c r="I27" s="12" t="s">
        <v>42</v>
      </c>
      <c r="J27" s="13">
        <v>42090</v>
      </c>
      <c r="K27" s="14"/>
      <c r="L27" s="14"/>
      <c r="M27" s="14"/>
    </row>
    <row r="28" spans="1:13" x14ac:dyDescent="0.25">
      <c r="A28" s="11" t="s">
        <v>117</v>
      </c>
      <c r="B28" s="12" t="s">
        <v>52</v>
      </c>
      <c r="C28" s="12" t="s">
        <v>64</v>
      </c>
      <c r="D28" s="12" t="s">
        <v>90</v>
      </c>
      <c r="E28" s="11">
        <v>13</v>
      </c>
      <c r="F28" s="12">
        <v>2003</v>
      </c>
      <c r="G28" s="12">
        <v>6131.7</v>
      </c>
      <c r="H28" s="12" t="s">
        <v>147</v>
      </c>
      <c r="I28" s="12" t="s">
        <v>148</v>
      </c>
      <c r="J28" s="13">
        <v>43166</v>
      </c>
      <c r="K28" s="14"/>
      <c r="L28" s="14"/>
      <c r="M28" s="14"/>
    </row>
    <row r="29" spans="1:13" x14ac:dyDescent="0.25">
      <c r="A29" s="11" t="s">
        <v>118</v>
      </c>
      <c r="B29" s="12" t="s">
        <v>52</v>
      </c>
      <c r="C29" s="12" t="s">
        <v>64</v>
      </c>
      <c r="D29" s="12" t="s">
        <v>87</v>
      </c>
      <c r="E29" s="11">
        <v>18</v>
      </c>
      <c r="F29" s="12">
        <v>1982</v>
      </c>
      <c r="G29" s="12">
        <v>2377.1</v>
      </c>
      <c r="H29" s="12" t="s">
        <v>135</v>
      </c>
      <c r="I29" s="12" t="s">
        <v>136</v>
      </c>
      <c r="J29" s="13">
        <v>43146</v>
      </c>
      <c r="K29" s="14"/>
      <c r="L29" s="14"/>
      <c r="M29" s="14"/>
    </row>
    <row r="30" spans="1:13" x14ac:dyDescent="0.25">
      <c r="A30" s="49" t="s">
        <v>119</v>
      </c>
      <c r="B30" s="50" t="s">
        <v>52</v>
      </c>
      <c r="C30" s="50" t="s">
        <v>64</v>
      </c>
      <c r="D30" s="50" t="s">
        <v>92</v>
      </c>
      <c r="E30" s="49">
        <v>57</v>
      </c>
      <c r="F30" s="50">
        <v>1970</v>
      </c>
      <c r="G30" s="50">
        <v>3135.1</v>
      </c>
      <c r="H30" s="50" t="s">
        <v>156</v>
      </c>
      <c r="I30" s="50" t="s">
        <v>157</v>
      </c>
      <c r="J30" s="51">
        <v>43173</v>
      </c>
      <c r="K30" s="46"/>
      <c r="L30" s="14"/>
      <c r="M30" s="14"/>
    </row>
    <row r="31" spans="1:13" x14ac:dyDescent="0.25">
      <c r="A31" s="49" t="s">
        <v>120</v>
      </c>
      <c r="B31" s="50" t="s">
        <v>52</v>
      </c>
      <c r="C31" s="50" t="s">
        <v>64</v>
      </c>
      <c r="D31" s="52" t="s">
        <v>92</v>
      </c>
      <c r="E31" s="52">
        <v>55</v>
      </c>
      <c r="F31" s="52">
        <v>1960</v>
      </c>
      <c r="G31" s="52">
        <v>1759.1</v>
      </c>
      <c r="H31" s="52" t="s">
        <v>130</v>
      </c>
      <c r="I31" s="52" t="s">
        <v>131</v>
      </c>
      <c r="J31" s="51">
        <v>43146</v>
      </c>
      <c r="K31" s="14"/>
      <c r="L31" s="14"/>
      <c r="M31" s="14"/>
    </row>
    <row r="32" spans="1:13" ht="15" customHeight="1" x14ac:dyDescent="0.25">
      <c r="A32" s="49" t="s">
        <v>122</v>
      </c>
      <c r="B32" s="50" t="s">
        <v>52</v>
      </c>
      <c r="C32" s="50" t="s">
        <v>64</v>
      </c>
      <c r="D32" s="52" t="s">
        <v>87</v>
      </c>
      <c r="E32" s="52">
        <v>8</v>
      </c>
      <c r="F32" s="52">
        <v>1981</v>
      </c>
      <c r="G32" s="53">
        <v>7896.6</v>
      </c>
      <c r="H32" s="54" t="s">
        <v>143</v>
      </c>
      <c r="I32" s="54" t="s">
        <v>146</v>
      </c>
      <c r="J32" s="55">
        <v>43166</v>
      </c>
      <c r="K32" s="13"/>
      <c r="L32" s="26"/>
      <c r="M32" s="26"/>
    </row>
    <row r="33" spans="1:13" x14ac:dyDescent="0.25">
      <c r="A33" s="49" t="s">
        <v>125</v>
      </c>
      <c r="B33" s="47" t="s">
        <v>52</v>
      </c>
      <c r="C33" s="47" t="s">
        <v>64</v>
      </c>
      <c r="D33" s="47" t="s">
        <v>91</v>
      </c>
      <c r="E33" s="47" t="s">
        <v>105</v>
      </c>
      <c r="F33" s="47">
        <v>1993</v>
      </c>
      <c r="G33" s="47">
        <v>3655.7</v>
      </c>
      <c r="H33" s="47" t="s">
        <v>123</v>
      </c>
      <c r="I33" s="47" t="s">
        <v>124</v>
      </c>
      <c r="J33" s="48">
        <v>42922</v>
      </c>
      <c r="K33" s="36"/>
      <c r="L33" s="36"/>
      <c r="M33" s="36"/>
    </row>
    <row r="34" spans="1:13" x14ac:dyDescent="0.25">
      <c r="A34" s="49" t="s">
        <v>126</v>
      </c>
      <c r="B34" s="47" t="s">
        <v>52</v>
      </c>
      <c r="C34" s="47" t="s">
        <v>64</v>
      </c>
      <c r="D34" s="47" t="s">
        <v>91</v>
      </c>
      <c r="E34" s="47">
        <v>16</v>
      </c>
      <c r="F34" s="47">
        <v>2010</v>
      </c>
      <c r="G34" s="47">
        <v>9285.7000000000007</v>
      </c>
      <c r="H34" s="47" t="s">
        <v>158</v>
      </c>
      <c r="I34" s="47" t="s">
        <v>159</v>
      </c>
      <c r="J34" s="48">
        <v>43165</v>
      </c>
      <c r="K34" s="36"/>
      <c r="L34" s="36"/>
      <c r="M34" s="36"/>
    </row>
    <row r="35" spans="1:13" x14ac:dyDescent="0.25">
      <c r="A35" s="57" t="s">
        <v>121</v>
      </c>
      <c r="B35" s="58"/>
      <c r="C35" s="58"/>
      <c r="D35" s="58"/>
      <c r="E35" s="58"/>
      <c r="F35" s="59"/>
      <c r="G35" s="33">
        <f>SUM(G4:G34)</f>
        <v>212519.8000000001</v>
      </c>
      <c r="H35" s="34"/>
      <c r="I35" s="34"/>
      <c r="J35" s="35"/>
      <c r="K35" s="36"/>
      <c r="L35" s="36"/>
      <c r="M35" s="36"/>
    </row>
    <row r="36" spans="1:13" x14ac:dyDescent="0.25">
      <c r="A36" s="16"/>
      <c r="B36" s="16"/>
      <c r="C36" s="16"/>
      <c r="D36" s="16"/>
      <c r="E36" s="16"/>
      <c r="F36" s="16"/>
      <c r="G36" s="17"/>
      <c r="H36" s="18"/>
      <c r="I36" s="18"/>
      <c r="J36" s="19"/>
      <c r="K36" s="20"/>
      <c r="L36" s="20"/>
      <c r="M36" s="20"/>
    </row>
    <row r="37" spans="1:13" ht="18.75" x14ac:dyDescent="0.25">
      <c r="A37" s="56" t="s">
        <v>65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</row>
    <row r="38" spans="1:13" ht="15.75" customHeight="1" x14ac:dyDescent="0.25">
      <c r="A38" s="66" t="s">
        <v>0</v>
      </c>
      <c r="B38" s="67" t="s">
        <v>1</v>
      </c>
      <c r="C38" s="67"/>
      <c r="D38" s="67"/>
      <c r="E38" s="67"/>
      <c r="F38" s="68" t="s">
        <v>2</v>
      </c>
      <c r="G38" s="68" t="s">
        <v>3</v>
      </c>
      <c r="H38" s="66" t="s">
        <v>4</v>
      </c>
      <c r="I38" s="66" t="s">
        <v>5</v>
      </c>
      <c r="J38" s="70" t="s">
        <v>48</v>
      </c>
      <c r="K38" s="66" t="s">
        <v>49</v>
      </c>
      <c r="L38" s="66" t="s">
        <v>50</v>
      </c>
      <c r="M38" s="69" t="s">
        <v>7</v>
      </c>
    </row>
    <row r="39" spans="1:13" ht="31.5" x14ac:dyDescent="0.25">
      <c r="A39" s="66"/>
      <c r="B39" s="23" t="s">
        <v>8</v>
      </c>
      <c r="C39" s="23" t="s">
        <v>51</v>
      </c>
      <c r="D39" s="23" t="s">
        <v>9</v>
      </c>
      <c r="E39" s="23" t="s">
        <v>10</v>
      </c>
      <c r="F39" s="68"/>
      <c r="G39" s="68"/>
      <c r="H39" s="66"/>
      <c r="I39" s="66"/>
      <c r="J39" s="70"/>
      <c r="K39" s="66"/>
      <c r="L39" s="66"/>
      <c r="M39" s="69"/>
    </row>
    <row r="40" spans="1:13" ht="33.75" customHeight="1" x14ac:dyDescent="0.25">
      <c r="A40" s="12">
        <v>1</v>
      </c>
      <c r="B40" s="12" t="s">
        <v>55</v>
      </c>
      <c r="C40" s="12" t="s">
        <v>75</v>
      </c>
      <c r="D40" s="12" t="s">
        <v>76</v>
      </c>
      <c r="E40" s="24">
        <v>9</v>
      </c>
      <c r="F40" s="12">
        <v>1965</v>
      </c>
      <c r="G40" s="12">
        <v>3513</v>
      </c>
      <c r="H40" s="15" t="s">
        <v>56</v>
      </c>
      <c r="I40" s="15" t="s">
        <v>57</v>
      </c>
      <c r="J40" s="13">
        <v>42160</v>
      </c>
      <c r="K40" s="13">
        <v>42327</v>
      </c>
      <c r="L40" s="25" t="s">
        <v>77</v>
      </c>
      <c r="M40" s="26" t="s">
        <v>78</v>
      </c>
    </row>
    <row r="41" spans="1:13" ht="33.75" customHeight="1" x14ac:dyDescent="0.25">
      <c r="A41" s="12">
        <v>2</v>
      </c>
      <c r="B41" s="12" t="s">
        <v>55</v>
      </c>
      <c r="C41" s="27" t="s">
        <v>54</v>
      </c>
      <c r="D41" s="15" t="s">
        <v>59</v>
      </c>
      <c r="E41" s="28">
        <v>21</v>
      </c>
      <c r="F41" s="15">
        <v>1982</v>
      </c>
      <c r="G41" s="15">
        <v>3413.4</v>
      </c>
      <c r="H41" s="15" t="s">
        <v>61</v>
      </c>
      <c r="I41" s="15" t="s">
        <v>62</v>
      </c>
      <c r="J41" s="13">
        <v>42187</v>
      </c>
      <c r="K41" s="13">
        <v>42314</v>
      </c>
      <c r="L41" s="25" t="s">
        <v>77</v>
      </c>
      <c r="M41" s="26" t="s">
        <v>78</v>
      </c>
    </row>
    <row r="42" spans="1:13" ht="33.75" customHeight="1" x14ac:dyDescent="0.25">
      <c r="A42" s="12">
        <v>3</v>
      </c>
      <c r="B42" s="12" t="s">
        <v>55</v>
      </c>
      <c r="C42" s="12" t="s">
        <v>75</v>
      </c>
      <c r="D42" s="29" t="s">
        <v>58</v>
      </c>
      <c r="E42" s="30">
        <v>8</v>
      </c>
      <c r="F42" s="29">
        <v>1954</v>
      </c>
      <c r="G42" s="29">
        <v>3055.5</v>
      </c>
      <c r="H42" s="31" t="s">
        <v>71</v>
      </c>
      <c r="I42" s="31" t="s">
        <v>63</v>
      </c>
      <c r="J42" s="31"/>
      <c r="K42" s="31" t="s">
        <v>68</v>
      </c>
      <c r="L42" s="38" t="s">
        <v>72</v>
      </c>
      <c r="M42" s="26" t="s">
        <v>73</v>
      </c>
    </row>
    <row r="43" spans="1:13" ht="33.75" customHeight="1" x14ac:dyDescent="0.25">
      <c r="A43" s="12">
        <v>4</v>
      </c>
      <c r="B43" s="12" t="s">
        <v>55</v>
      </c>
      <c r="C43" s="12" t="s">
        <v>75</v>
      </c>
      <c r="D43" s="29" t="s">
        <v>58</v>
      </c>
      <c r="E43" s="30">
        <v>20</v>
      </c>
      <c r="F43" s="29">
        <v>1965</v>
      </c>
      <c r="G43" s="29">
        <v>3527.5</v>
      </c>
      <c r="H43" s="31"/>
      <c r="I43" s="31" t="s">
        <v>63</v>
      </c>
      <c r="J43" s="31"/>
      <c r="K43" s="31" t="s">
        <v>68</v>
      </c>
      <c r="L43" s="38" t="s">
        <v>74</v>
      </c>
      <c r="M43" s="26" t="s">
        <v>73</v>
      </c>
    </row>
    <row r="44" spans="1:13" ht="33.75" customHeight="1" x14ac:dyDescent="0.25">
      <c r="A44" s="12">
        <v>5</v>
      </c>
      <c r="B44" s="12" t="s">
        <v>55</v>
      </c>
      <c r="C44" s="12" t="s">
        <v>75</v>
      </c>
      <c r="D44" s="15" t="s">
        <v>60</v>
      </c>
      <c r="E44" s="28">
        <v>41</v>
      </c>
      <c r="F44" s="15">
        <v>1980</v>
      </c>
      <c r="G44" s="15">
        <v>2055</v>
      </c>
      <c r="H44" s="15" t="s">
        <v>71</v>
      </c>
      <c r="I44" s="15" t="s">
        <v>63</v>
      </c>
      <c r="J44" s="15"/>
      <c r="K44" s="15" t="s">
        <v>68</v>
      </c>
      <c r="L44" s="38" t="s">
        <v>72</v>
      </c>
      <c r="M44" s="26" t="s">
        <v>73</v>
      </c>
    </row>
    <row r="45" spans="1:13" ht="33.75" customHeight="1" x14ac:dyDescent="0.25">
      <c r="A45" s="12">
        <v>6</v>
      </c>
      <c r="B45" s="12" t="s">
        <v>52</v>
      </c>
      <c r="C45" s="12" t="s">
        <v>64</v>
      </c>
      <c r="D45" s="15" t="s">
        <v>16</v>
      </c>
      <c r="E45" s="39">
        <v>8</v>
      </c>
      <c r="F45" s="39">
        <v>1984</v>
      </c>
      <c r="G45" s="15">
        <v>7486.1</v>
      </c>
      <c r="H45" s="39"/>
      <c r="I45" s="39"/>
      <c r="J45" s="40">
        <v>42160</v>
      </c>
      <c r="K45" s="41">
        <v>42341</v>
      </c>
      <c r="L45" s="32" t="s">
        <v>79</v>
      </c>
      <c r="M45" s="26" t="s">
        <v>73</v>
      </c>
    </row>
    <row r="46" spans="1:13" ht="33.75" customHeight="1" x14ac:dyDescent="0.25">
      <c r="A46" s="12">
        <v>7</v>
      </c>
      <c r="B46" s="12" t="s">
        <v>52</v>
      </c>
      <c r="C46" s="12" t="s">
        <v>64</v>
      </c>
      <c r="D46" s="12" t="s">
        <v>80</v>
      </c>
      <c r="E46" s="11">
        <v>120</v>
      </c>
      <c r="F46" s="12">
        <v>1987</v>
      </c>
      <c r="G46" s="12">
        <v>3542.2</v>
      </c>
      <c r="H46" s="12"/>
      <c r="I46" s="12"/>
      <c r="J46" s="13">
        <v>42089</v>
      </c>
      <c r="K46" s="13">
        <v>42403</v>
      </c>
      <c r="L46" s="12" t="s">
        <v>81</v>
      </c>
      <c r="M46" s="12" t="s">
        <v>82</v>
      </c>
    </row>
    <row r="47" spans="1:13" ht="33.75" customHeight="1" x14ac:dyDescent="0.25">
      <c r="A47" s="42"/>
      <c r="B47" s="42" t="s">
        <v>52</v>
      </c>
      <c r="C47" s="42" t="s">
        <v>64</v>
      </c>
      <c r="D47" s="43" t="s">
        <v>53</v>
      </c>
      <c r="E47" s="43">
        <v>8</v>
      </c>
      <c r="F47" s="43">
        <v>1981</v>
      </c>
      <c r="G47" s="43">
        <v>7896.6</v>
      </c>
      <c r="H47" s="43" t="s">
        <v>66</v>
      </c>
      <c r="I47" s="43" t="s">
        <v>67</v>
      </c>
      <c r="J47" s="44">
        <v>42341</v>
      </c>
      <c r="K47" s="44">
        <v>42447</v>
      </c>
      <c r="L47" s="45" t="s">
        <v>69</v>
      </c>
      <c r="M47" s="45" t="s">
        <v>70</v>
      </c>
    </row>
    <row r="48" spans="1:13" x14ac:dyDescent="0.25">
      <c r="A48" s="57" t="s">
        <v>121</v>
      </c>
      <c r="B48" s="58"/>
      <c r="C48" s="58"/>
      <c r="D48" s="58"/>
      <c r="E48" s="58"/>
      <c r="F48" s="59"/>
      <c r="G48" s="37">
        <f>SUM(G40:G47)</f>
        <v>34489.300000000003</v>
      </c>
      <c r="H48" s="34"/>
      <c r="I48" s="34"/>
      <c r="J48" s="35"/>
      <c r="K48" s="36"/>
      <c r="L48" s="36"/>
      <c r="M48" s="36"/>
    </row>
  </sheetData>
  <mergeCells count="24">
    <mergeCell ref="F38:F39"/>
    <mergeCell ref="G38:G39"/>
    <mergeCell ref="H38:H39"/>
    <mergeCell ref="M38:M39"/>
    <mergeCell ref="I38:I39"/>
    <mergeCell ref="J38:J39"/>
    <mergeCell ref="K38:K39"/>
    <mergeCell ref="L38:L39"/>
    <mergeCell ref="A37:M37"/>
    <mergeCell ref="A48:F48"/>
    <mergeCell ref="A1:M1"/>
    <mergeCell ref="B2:E2"/>
    <mergeCell ref="A2:A3"/>
    <mergeCell ref="I2:I3"/>
    <mergeCell ref="F2:F3"/>
    <mergeCell ref="G2:G3"/>
    <mergeCell ref="H2:H3"/>
    <mergeCell ref="J2:J3"/>
    <mergeCell ref="K2:K3"/>
    <mergeCell ref="L2:L3"/>
    <mergeCell ref="M2:M3"/>
    <mergeCell ref="A35:F35"/>
    <mergeCell ref="A38:A39"/>
    <mergeCell ref="B38:E38"/>
  </mergeCells>
  <pageMargins left="0" right="0" top="0" bottom="0" header="0" footer="0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sqref="A1:J20"/>
    </sheetView>
  </sheetViews>
  <sheetFormatPr defaultRowHeight="15" x14ac:dyDescent="0.25"/>
  <cols>
    <col min="1" max="1" width="5.140625" customWidth="1"/>
    <col min="2" max="2" width="19.85546875" customWidth="1"/>
    <col min="3" max="3" width="21.42578125" customWidth="1"/>
    <col min="4" max="4" width="21.85546875" customWidth="1"/>
    <col min="5" max="5" width="11" customWidth="1"/>
    <col min="6" max="6" width="12.7109375" customWidth="1"/>
    <col min="7" max="7" width="10.85546875" customWidth="1"/>
    <col min="8" max="8" width="25.140625" customWidth="1"/>
    <col min="9" max="9" width="14.85546875" customWidth="1"/>
    <col min="10" max="10" width="15.5703125" customWidth="1"/>
  </cols>
  <sheetData>
    <row r="1" spans="1:10" ht="46.5" customHeight="1" x14ac:dyDescent="0.25">
      <c r="A1" s="71" t="s">
        <v>12</v>
      </c>
      <c r="B1" s="71"/>
      <c r="C1" s="71"/>
      <c r="D1" s="71"/>
      <c r="E1" s="71"/>
      <c r="F1" s="71"/>
      <c r="G1" s="71"/>
      <c r="H1" s="71"/>
      <c r="I1" s="71"/>
      <c r="J1" s="1"/>
    </row>
    <row r="2" spans="1:10" ht="15" customHeight="1" x14ac:dyDescent="0.25">
      <c r="A2" s="72"/>
      <c r="B2" s="72"/>
      <c r="C2" s="72"/>
      <c r="D2" s="72"/>
      <c r="E2" s="72"/>
      <c r="F2" s="72"/>
      <c r="G2" s="72"/>
      <c r="H2" s="72"/>
      <c r="I2" s="72"/>
      <c r="J2" s="1"/>
    </row>
    <row r="3" spans="1:10" ht="15.75" customHeight="1" x14ac:dyDescent="0.25">
      <c r="A3" s="80" t="s">
        <v>0</v>
      </c>
      <c r="B3" s="77" t="s">
        <v>1</v>
      </c>
      <c r="C3" s="78"/>
      <c r="D3" s="78"/>
      <c r="E3" s="79"/>
      <c r="F3" s="82" t="s">
        <v>2</v>
      </c>
      <c r="G3" s="83" t="s">
        <v>3</v>
      </c>
      <c r="H3" s="84" t="s">
        <v>5</v>
      </c>
      <c r="I3" s="80" t="s">
        <v>6</v>
      </c>
      <c r="J3" s="75" t="s">
        <v>7</v>
      </c>
    </row>
    <row r="4" spans="1:10" ht="80.25" customHeight="1" x14ac:dyDescent="0.25">
      <c r="A4" s="80"/>
      <c r="B4" s="8" t="s">
        <v>8</v>
      </c>
      <c r="C4" s="9" t="s">
        <v>23</v>
      </c>
      <c r="D4" s="7" t="s">
        <v>9</v>
      </c>
      <c r="E4" s="7" t="s">
        <v>10</v>
      </c>
      <c r="F4" s="82"/>
      <c r="G4" s="83"/>
      <c r="H4" s="85"/>
      <c r="I4" s="81"/>
      <c r="J4" s="76"/>
    </row>
    <row r="5" spans="1:10" ht="15.75" x14ac:dyDescent="0.25">
      <c r="A5" s="2">
        <v>1</v>
      </c>
      <c r="B5" s="6" t="s">
        <v>21</v>
      </c>
      <c r="C5" s="6" t="s">
        <v>28</v>
      </c>
      <c r="D5" s="6" t="s">
        <v>14</v>
      </c>
      <c r="E5" s="6">
        <v>5</v>
      </c>
      <c r="F5" s="6">
        <v>2003</v>
      </c>
      <c r="G5" s="6">
        <v>12523</v>
      </c>
      <c r="H5" s="6" t="s">
        <v>36</v>
      </c>
      <c r="I5" s="6" t="s">
        <v>22</v>
      </c>
      <c r="J5" s="6"/>
    </row>
    <row r="6" spans="1:10" ht="15.75" x14ac:dyDescent="0.25">
      <c r="A6" s="2">
        <v>2</v>
      </c>
      <c r="B6" s="6" t="s">
        <v>21</v>
      </c>
      <c r="C6" s="6" t="s">
        <v>29</v>
      </c>
      <c r="D6" s="6" t="s">
        <v>15</v>
      </c>
      <c r="E6" s="6">
        <v>37</v>
      </c>
      <c r="F6" s="6">
        <v>1995</v>
      </c>
      <c r="G6" s="6">
        <v>3896.9</v>
      </c>
      <c r="H6" s="6" t="s">
        <v>37</v>
      </c>
      <c r="I6" s="6" t="s">
        <v>22</v>
      </c>
      <c r="J6" s="6"/>
    </row>
    <row r="7" spans="1:10" ht="15.75" x14ac:dyDescent="0.25">
      <c r="A7" s="2">
        <v>3</v>
      </c>
      <c r="B7" s="6" t="s">
        <v>21</v>
      </c>
      <c r="C7" s="6" t="s">
        <v>30</v>
      </c>
      <c r="D7" s="6" t="s">
        <v>16</v>
      </c>
      <c r="E7" s="6">
        <v>10</v>
      </c>
      <c r="F7" s="6">
        <v>1984</v>
      </c>
      <c r="G7" s="6">
        <v>10861</v>
      </c>
      <c r="H7" s="6" t="s">
        <v>38</v>
      </c>
      <c r="I7" s="6" t="s">
        <v>22</v>
      </c>
      <c r="J7" s="6"/>
    </row>
    <row r="8" spans="1:10" ht="15.75" x14ac:dyDescent="0.25">
      <c r="A8" s="2">
        <v>4</v>
      </c>
      <c r="B8" s="6" t="s">
        <v>21</v>
      </c>
      <c r="C8" s="6" t="s">
        <v>31</v>
      </c>
      <c r="D8" s="6" t="s">
        <v>17</v>
      </c>
      <c r="E8" s="6">
        <v>7</v>
      </c>
      <c r="F8" s="6">
        <v>1994</v>
      </c>
      <c r="G8" s="6">
        <v>5924.5</v>
      </c>
      <c r="H8" s="6" t="s">
        <v>39</v>
      </c>
      <c r="I8" s="6" t="s">
        <v>22</v>
      </c>
      <c r="J8" s="6"/>
    </row>
    <row r="9" spans="1:10" ht="15.75" x14ac:dyDescent="0.25">
      <c r="A9" s="7">
        <v>5</v>
      </c>
      <c r="B9" s="6" t="s">
        <v>21</v>
      </c>
      <c r="C9" s="6" t="s">
        <v>26</v>
      </c>
      <c r="D9" s="6" t="s">
        <v>17</v>
      </c>
      <c r="E9" s="6">
        <v>17</v>
      </c>
      <c r="F9" s="6">
        <v>2002</v>
      </c>
      <c r="G9" s="6">
        <v>16832.099999999999</v>
      </c>
      <c r="H9" s="6" t="s">
        <v>40</v>
      </c>
      <c r="I9" s="6" t="s">
        <v>22</v>
      </c>
      <c r="J9" s="6"/>
    </row>
    <row r="10" spans="1:10" ht="15.75" x14ac:dyDescent="0.25">
      <c r="A10" s="7">
        <v>6</v>
      </c>
      <c r="B10" s="6" t="s">
        <v>21</v>
      </c>
      <c r="C10" s="6" t="s">
        <v>32</v>
      </c>
      <c r="D10" s="6" t="s">
        <v>18</v>
      </c>
      <c r="E10" s="6">
        <v>1</v>
      </c>
      <c r="F10" s="6">
        <v>1999</v>
      </c>
      <c r="G10" s="6">
        <v>1936.1</v>
      </c>
      <c r="H10" s="6" t="s">
        <v>41</v>
      </c>
      <c r="I10" s="6" t="s">
        <v>22</v>
      </c>
      <c r="J10" s="6"/>
    </row>
    <row r="11" spans="1:10" ht="15.75" x14ac:dyDescent="0.25">
      <c r="A11" s="7">
        <v>7</v>
      </c>
      <c r="B11" s="6" t="s">
        <v>21</v>
      </c>
      <c r="C11" s="6" t="s">
        <v>33</v>
      </c>
      <c r="D11" s="6" t="s">
        <v>19</v>
      </c>
      <c r="E11" s="6">
        <v>50</v>
      </c>
      <c r="F11" s="6">
        <v>1965</v>
      </c>
      <c r="G11" s="6">
        <v>3523.5</v>
      </c>
      <c r="H11" s="6" t="s">
        <v>42</v>
      </c>
      <c r="I11" s="6" t="s">
        <v>22</v>
      </c>
      <c r="J11" s="6"/>
    </row>
    <row r="12" spans="1:10" ht="15.75" x14ac:dyDescent="0.25">
      <c r="A12" s="7">
        <v>8</v>
      </c>
      <c r="B12" s="6" t="s">
        <v>21</v>
      </c>
      <c r="C12" s="6" t="s">
        <v>34</v>
      </c>
      <c r="D12" s="6" t="s">
        <v>19</v>
      </c>
      <c r="E12" s="6" t="s">
        <v>20</v>
      </c>
      <c r="F12" s="6">
        <v>1989</v>
      </c>
      <c r="G12" s="6">
        <v>3888.7</v>
      </c>
      <c r="H12" s="6" t="s">
        <v>43</v>
      </c>
      <c r="I12" s="6" t="s">
        <v>22</v>
      </c>
      <c r="J12" s="6"/>
    </row>
    <row r="13" spans="1:10" ht="15.75" x14ac:dyDescent="0.25">
      <c r="A13" s="7">
        <v>9</v>
      </c>
      <c r="B13" s="6" t="s">
        <v>21</v>
      </c>
      <c r="C13" s="6" t="s">
        <v>35</v>
      </c>
      <c r="D13" s="6" t="s">
        <v>19</v>
      </c>
      <c r="E13" s="6">
        <v>123</v>
      </c>
      <c r="F13" s="6">
        <v>1972</v>
      </c>
      <c r="G13" s="6">
        <v>8657.6</v>
      </c>
      <c r="H13" s="6" t="s">
        <v>44</v>
      </c>
      <c r="I13" s="6" t="s">
        <v>22</v>
      </c>
      <c r="J13" s="6"/>
    </row>
    <row r="14" spans="1:10" x14ac:dyDescent="0.25">
      <c r="A14" s="4"/>
      <c r="B14" s="6"/>
      <c r="C14" s="6"/>
      <c r="D14" s="6"/>
      <c r="E14" s="6"/>
      <c r="F14" s="6"/>
      <c r="G14" s="6"/>
      <c r="H14" s="6"/>
      <c r="I14" s="6"/>
      <c r="J14" s="6"/>
    </row>
    <row r="15" spans="1:10" ht="18.75" x14ac:dyDescent="0.3">
      <c r="A15" s="3"/>
      <c r="B15" s="5" t="s">
        <v>11</v>
      </c>
      <c r="C15" s="5"/>
      <c r="D15" s="3"/>
      <c r="E15" s="3"/>
      <c r="F15" s="3"/>
      <c r="G15" s="3">
        <f>SUM(G5:G14)</f>
        <v>68043.399999999994</v>
      </c>
      <c r="H15" s="3"/>
      <c r="I15" s="3"/>
      <c r="J15" s="3"/>
    </row>
    <row r="18" spans="1:10" ht="15.75" x14ac:dyDescent="0.25">
      <c r="A18" s="73" t="s">
        <v>13</v>
      </c>
      <c r="B18" s="74"/>
      <c r="C18" s="74"/>
      <c r="D18" s="74"/>
      <c r="E18" s="74"/>
      <c r="F18" s="74"/>
      <c r="G18" s="74"/>
      <c r="H18" s="74"/>
      <c r="I18" s="74"/>
      <c r="J18" s="74"/>
    </row>
  </sheetData>
  <mergeCells count="9">
    <mergeCell ref="A1:I2"/>
    <mergeCell ref="A18:J18"/>
    <mergeCell ref="J3:J4"/>
    <mergeCell ref="B3:E3"/>
    <mergeCell ref="A3:A4"/>
    <mergeCell ref="I3:I4"/>
    <mergeCell ref="F3:F4"/>
    <mergeCell ref="G3:G4"/>
    <mergeCell ref="H3:H4"/>
  </mergeCells>
  <pageMargins left="0" right="0" top="0" bottom="0" header="0" footer="0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УК УЖК</vt:lpstr>
      <vt:lpstr>УЖК</vt:lpstr>
      <vt:lpstr>Лист3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bozhkova</dc:creator>
  <cp:lastModifiedBy>Вечкилева Анна Александровна</cp:lastModifiedBy>
  <cp:lastPrinted>2015-05-26T04:40:29Z</cp:lastPrinted>
  <dcterms:created xsi:type="dcterms:W3CDTF">2015-05-21T02:53:33Z</dcterms:created>
  <dcterms:modified xsi:type="dcterms:W3CDTF">2018-07-02T02:51:01Z</dcterms:modified>
</cp:coreProperties>
</file>