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8_{1E813D01-7CEC-44AC-A136-43C438C205C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31" i="1" l="1"/>
  <c r="G5" i="1" l="1"/>
</calcChain>
</file>

<file path=xl/sharedStrings.xml><?xml version="1.0" encoding="utf-8"?>
<sst xmlns="http://schemas.openxmlformats.org/spreadsheetml/2006/main" count="160" uniqueCount="72">
  <si>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</si>
  <si>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</si>
  <si>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</si>
  <si>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</si>
  <si>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</si>
  <si>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</si>
  <si>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</si>
  <si>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</si>
  <si>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</si>
  <si>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</si>
  <si>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</si>
  <si>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</si>
  <si>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</si>
  <si>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</si>
  <si>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</si>
  <si>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Новокузнецкий городской округ</t>
  </si>
  <si>
    <t>г. Новокузнецк</t>
  </si>
  <si>
    <t>22А</t>
  </si>
  <si>
    <t>№ б/н от 31.12.2015 г.</t>
  </si>
  <si>
    <t>№ 1/69 %</t>
  </si>
  <si>
    <t>№ 1/67,6 %</t>
  </si>
  <si>
    <t>№ б/н от 26.02.2016 г.</t>
  </si>
  <si>
    <t>№ б/н / 54,4 %</t>
  </si>
  <si>
    <t>№ б/н от 29.03.2016 г.</t>
  </si>
  <si>
    <t>№ б/н / 52,9 %</t>
  </si>
  <si>
    <t>№ б/н от 07.02.2016 г.</t>
  </si>
  <si>
    <t>№ 91/16 / 71,5 %</t>
  </si>
  <si>
    <t>95А</t>
  </si>
  <si>
    <t>№ б/н от 18.02.2016 г.</t>
  </si>
  <si>
    <t>№ б/н /67,7 %</t>
  </si>
  <si>
    <t>№ б/н от 28.01.2016 г.</t>
  </si>
  <si>
    <t>№ 101/16 / 65,3 %</t>
  </si>
  <si>
    <t>№ б/н от 16.02.2016 г.</t>
  </si>
  <si>
    <t>№ 16/16 / 51,4 %</t>
  </si>
  <si>
    <t>№ б/н / 68,7 %</t>
  </si>
  <si>
    <t>№ б/н от 21.01.2016 г.</t>
  </si>
  <si>
    <t>№ 1 / 69 %</t>
  </si>
  <si>
    <t>№ б/н от 26.01.2016 г.</t>
  </si>
  <si>
    <t>№ б/н / 72,8 %</t>
  </si>
  <si>
    <t>№ б/н / 68,9 %</t>
  </si>
  <si>
    <t>№ б/н от 02.02.2016 г.</t>
  </si>
  <si>
    <t>№ б/н / 65,4 %</t>
  </si>
  <si>
    <t>№ 1 / 78 %</t>
  </si>
  <si>
    <t>№ б/н от 01.02.2016 г.</t>
  </si>
  <si>
    <t>№ б/н / 53 %</t>
  </si>
  <si>
    <t>№ б/н от 31.01.2016 г.</t>
  </si>
  <si>
    <t>№ б/н / 78,3 %</t>
  </si>
  <si>
    <t>№ 1 / 67,9 %</t>
  </si>
  <si>
    <t>№ б/н от 15.03.2016 г.</t>
  </si>
  <si>
    <t>№ б/н / 58,9 %</t>
  </si>
  <si>
    <t>ул. Звездова</t>
  </si>
  <si>
    <t>№ 1 от 29.03.2016 г.</t>
  </si>
  <si>
    <t>№ 78/16 / 51 %</t>
  </si>
  <si>
    <t>пр. Авиаторов</t>
  </si>
  <si>
    <t>№1 от 05.03.2017</t>
  </si>
  <si>
    <t>№25А от 01.04.2017 / 50,8%</t>
  </si>
  <si>
    <r>
      <rPr>
        <sz val="18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</t>
    </r>
    <r>
      <rPr>
        <u/>
        <sz val="18"/>
        <color indexed="8"/>
        <rFont val="Times New Roman"/>
        <family val="1"/>
        <charset val="204"/>
      </rPr>
      <t>ООО "РОСТ" (ИНН 4253027748)</t>
    </r>
  </si>
  <si>
    <t>Исключение МКД из реестра лицензии</t>
  </si>
  <si>
    <t>Протокол ОСС выбор ООО УК Чистый дом</t>
  </si>
  <si>
    <t>№2 от 28.12.2017</t>
  </si>
  <si>
    <t>№58/17 от 01.01.2018</t>
  </si>
  <si>
    <t>Протокол ОСС выбор ООО Инженер-сервис</t>
  </si>
  <si>
    <t xml:space="preserve">пр. Авиаторов </t>
  </si>
  <si>
    <t xml:space="preserve">ул. Звездова </t>
  </si>
  <si>
    <t xml:space="preserve">пр. Мира </t>
  </si>
  <si>
    <t xml:space="preserve">ул. Рокосовского </t>
  </si>
  <si>
    <t xml:space="preserve">пр. Архитекторов </t>
  </si>
  <si>
    <t>Решение комиссии ГЖИ об исключении  домов (банкрот)
Протокол ОСС выбор ООО "КРОНА"</t>
  </si>
  <si>
    <t>протокол ОСС выбор ООО УК №1</t>
  </si>
  <si>
    <t>протокол ОСС выбор ООО УК Кристалл</t>
  </si>
  <si>
    <t xml:space="preserve">Решение комиссии ГЖИ об исключении  домов (банкрот)
</t>
  </si>
  <si>
    <t>протокол ОСС выбор ООО УК Сфера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</si>
</sst>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u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1"/>
  <sheetViews>
    <sheetView tabSelected="1" workbookViewId="0">
      <selection activeCell="C4" sqref="C4"/>
    </sheetView>
  </sheetViews>
  <sheetFormatPr defaultRowHeight="15.75" x14ac:dyDescent="0.25"/>
  <cols>
    <col min="1" max="1" width="4.140625" style="10" customWidth="1"/>
    <col min="2" max="2" width="36.42578125" style="10" customWidth="1"/>
    <col min="3" max="3" width="28.28515625" style="10" customWidth="1"/>
    <col min="4" max="4" width="21.85546875" style="10" customWidth="1"/>
    <col min="5" max="5" width="8.28515625" style="10" customWidth="1"/>
    <col min="6" max="6" width="10.5703125" style="10" customWidth="1"/>
    <col min="7" max="7" width="15.140625" style="10" customWidth="1"/>
    <col min="8" max="8" width="24.42578125" style="10" customWidth="1"/>
    <col min="9" max="9" width="23.5703125" style="10" customWidth="1"/>
    <col min="10" max="10" width="17.28515625" style="10" customWidth="1"/>
    <col min="11" max="12" width="16.85546875" style="10" customWidth="1"/>
    <col min="13" max="13" width="27.42578125" style="10" customWidth="1"/>
  </cols>
  <sheetData>
    <row r="1" spans="1:13" ht="22.5" customHeight="1" x14ac:dyDescent="0.25">
      <c r="A1" s="47" t="s">
        <v>56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33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ht="15.75" customHeight="1" x14ac:dyDescent="0.25">
      <c r="A3" s="49" t="s">
        <v>7</v>
      </c>
      <c r="B3" s="50" t="s">
        <v>0</v>
      </c>
      <c r="C3" s="50"/>
      <c r="D3" s="50"/>
      <c r="E3" s="50"/>
      <c r="F3" s="51" t="s">
        <v>1</v>
      </c>
      <c r="G3" s="51" t="s">
        <v>6</v>
      </c>
      <c r="H3" s="49" t="s">
        <v>8</v>
      </c>
      <c r="I3" s="49" t="s">
        <v>9</v>
      </c>
      <c r="J3" s="49" t="s">
        <v>12</v>
      </c>
      <c r="K3" s="49" t="s">
        <v>13</v>
      </c>
      <c r="L3" s="49" t="s">
        <v>14</v>
      </c>
      <c r="M3" s="52" t="s">
        <v>10</v>
      </c>
    </row>
    <row r="4" spans="1:13" ht="90" customHeight="1" x14ac:dyDescent="0.25">
      <c r="A4" s="49"/>
      <c r="B4" s="1" t="s">
        <v>2</v>
      </c>
      <c r="C4" s="1" t="s">
        <v>11</v>
      </c>
      <c r="D4" s="1" t="s">
        <v>3</v>
      </c>
      <c r="E4" s="1" t="s">
        <v>4</v>
      </c>
      <c r="F4" s="51"/>
      <c r="G4" s="51"/>
      <c r="H4" s="49"/>
      <c r="I4" s="49"/>
      <c r="J4" s="49"/>
      <c r="K4" s="49"/>
      <c r="L4" s="49"/>
      <c r="M4" s="52"/>
    </row>
    <row r="5" spans="1:13" x14ac:dyDescent="0.25">
      <c r="A5" s="46" t="s">
        <v>5</v>
      </c>
      <c r="B5" s="46"/>
      <c r="C5" s="46"/>
      <c r="D5" s="46"/>
      <c r="E5" s="46"/>
      <c r="F5" s="46"/>
      <c r="G5" s="23" t="e">
        <f>SUM(#REF!)</f>
        <v>#REF!</v>
      </c>
      <c r="H5" s="2"/>
      <c r="I5" s="2"/>
      <c r="J5" s="2"/>
      <c r="K5" s="2"/>
      <c r="L5" s="2"/>
      <c r="M5" s="2"/>
    </row>
    <row r="7" spans="1:13" ht="18.75" x14ac:dyDescent="0.25">
      <c r="A7" s="54" t="s">
        <v>57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</row>
    <row r="8" spans="1:13" ht="15.75" customHeight="1" x14ac:dyDescent="0.25">
      <c r="A8" s="55" t="s">
        <v>7</v>
      </c>
      <c r="B8" s="56" t="s">
        <v>0</v>
      </c>
      <c r="C8" s="56"/>
      <c r="D8" s="56"/>
      <c r="E8" s="56"/>
      <c r="F8" s="57" t="s">
        <v>1</v>
      </c>
      <c r="G8" s="57" t="s">
        <v>6</v>
      </c>
      <c r="H8" s="55" t="s">
        <v>8</v>
      </c>
      <c r="I8" s="55" t="s">
        <v>9</v>
      </c>
      <c r="J8" s="55" t="s">
        <v>12</v>
      </c>
      <c r="K8" s="55" t="s">
        <v>13</v>
      </c>
      <c r="L8" s="55" t="s">
        <v>14</v>
      </c>
      <c r="M8" s="53" t="s">
        <v>10</v>
      </c>
    </row>
    <row r="9" spans="1:13" ht="31.5" x14ac:dyDescent="0.25">
      <c r="A9" s="55"/>
      <c r="B9" s="15" t="s">
        <v>2</v>
      </c>
      <c r="C9" s="15" t="s">
        <v>11</v>
      </c>
      <c r="D9" s="15" t="s">
        <v>3</v>
      </c>
      <c r="E9" s="15" t="s">
        <v>4</v>
      </c>
      <c r="F9" s="57"/>
      <c r="G9" s="57"/>
      <c r="H9" s="55"/>
      <c r="I9" s="55"/>
      <c r="J9" s="55"/>
      <c r="K9" s="55"/>
      <c r="L9" s="55"/>
      <c r="M9" s="53"/>
    </row>
    <row r="10" spans="1:13" x14ac:dyDescent="0.25">
      <c r="A10" s="1">
        <v>1</v>
      </c>
      <c r="B10" s="5" t="s">
        <v>15</v>
      </c>
      <c r="C10" s="2" t="s">
        <v>16</v>
      </c>
      <c r="D10" s="18" t="s">
        <v>63</v>
      </c>
      <c r="E10" s="2">
        <v>64</v>
      </c>
      <c r="F10" s="2">
        <v>2010</v>
      </c>
      <c r="G10" s="8">
        <v>3460.6</v>
      </c>
      <c r="H10" s="6" t="s">
        <v>35</v>
      </c>
      <c r="I10" s="6" t="s">
        <v>36</v>
      </c>
      <c r="J10" s="7">
        <v>42468</v>
      </c>
      <c r="K10" s="7">
        <v>43095</v>
      </c>
      <c r="L10" s="16" t="s">
        <v>58</v>
      </c>
      <c r="M10" s="2"/>
    </row>
    <row r="11" spans="1:13" x14ac:dyDescent="0.25">
      <c r="A11" s="1">
        <v>2</v>
      </c>
      <c r="B11" s="5" t="s">
        <v>15</v>
      </c>
      <c r="C11" s="2" t="s">
        <v>16</v>
      </c>
      <c r="D11" s="2" t="s">
        <v>62</v>
      </c>
      <c r="E11" s="2">
        <v>91</v>
      </c>
      <c r="F11" s="2">
        <v>1993</v>
      </c>
      <c r="G11" s="8">
        <v>7233.8</v>
      </c>
      <c r="H11" s="6" t="s">
        <v>25</v>
      </c>
      <c r="I11" s="6" t="s">
        <v>26</v>
      </c>
      <c r="J11" s="7">
        <v>42468</v>
      </c>
      <c r="K11" s="7">
        <v>43159</v>
      </c>
      <c r="L11" s="16" t="s">
        <v>58</v>
      </c>
      <c r="M11" s="2"/>
    </row>
    <row r="12" spans="1:13" ht="28.5" customHeight="1" x14ac:dyDescent="0.25">
      <c r="A12" s="14">
        <v>3</v>
      </c>
      <c r="B12" s="5" t="s">
        <v>15</v>
      </c>
      <c r="C12" s="2" t="s">
        <v>16</v>
      </c>
      <c r="D12" s="18" t="s">
        <v>62</v>
      </c>
      <c r="E12" s="2">
        <v>101</v>
      </c>
      <c r="F12" s="2">
        <v>1997</v>
      </c>
      <c r="G12" s="8">
        <v>9210.1</v>
      </c>
      <c r="H12" s="6" t="s">
        <v>30</v>
      </c>
      <c r="I12" s="6" t="s">
        <v>31</v>
      </c>
      <c r="J12" s="7">
        <v>42468</v>
      </c>
      <c r="K12" s="20">
        <v>43982</v>
      </c>
      <c r="L12" s="16" t="s">
        <v>61</v>
      </c>
      <c r="M12" s="17"/>
    </row>
    <row r="13" spans="1:13" ht="44.25" customHeight="1" x14ac:dyDescent="0.25">
      <c r="A13" s="19">
        <v>4</v>
      </c>
      <c r="B13" s="5" t="s">
        <v>15</v>
      </c>
      <c r="C13" s="18" t="s">
        <v>16</v>
      </c>
      <c r="D13" s="18" t="s">
        <v>62</v>
      </c>
      <c r="E13" s="18">
        <v>61</v>
      </c>
      <c r="F13" s="18">
        <v>1995</v>
      </c>
      <c r="G13" s="8">
        <v>9872.7000000000007</v>
      </c>
      <c r="H13" s="6" t="s">
        <v>23</v>
      </c>
      <c r="I13" s="6" t="s">
        <v>24</v>
      </c>
      <c r="J13" s="7">
        <v>42468</v>
      </c>
      <c r="K13" s="26">
        <v>44195</v>
      </c>
      <c r="L13" s="40" t="s">
        <v>67</v>
      </c>
      <c r="M13" s="41"/>
    </row>
    <row r="14" spans="1:13" ht="49.5" customHeight="1" x14ac:dyDescent="0.25">
      <c r="A14" s="19">
        <v>5</v>
      </c>
      <c r="B14" s="5" t="s">
        <v>15</v>
      </c>
      <c r="C14" s="18" t="s">
        <v>16</v>
      </c>
      <c r="D14" s="18" t="s">
        <v>66</v>
      </c>
      <c r="E14" s="18">
        <v>16</v>
      </c>
      <c r="F14" s="18">
        <v>1998</v>
      </c>
      <c r="G14" s="8">
        <v>8535.2999999999993</v>
      </c>
      <c r="H14" s="6" t="s">
        <v>32</v>
      </c>
      <c r="I14" s="6" t="s">
        <v>33</v>
      </c>
      <c r="J14" s="7">
        <v>42468</v>
      </c>
      <c r="K14" s="26">
        <v>44195</v>
      </c>
      <c r="L14" s="40" t="s">
        <v>67</v>
      </c>
      <c r="M14" s="41"/>
    </row>
    <row r="15" spans="1:13" ht="53.25" customHeight="1" x14ac:dyDescent="0.25">
      <c r="A15" s="19">
        <v>6</v>
      </c>
      <c r="B15" s="5" t="s">
        <v>15</v>
      </c>
      <c r="C15" s="18" t="s">
        <v>16</v>
      </c>
      <c r="D15" s="18" t="s">
        <v>63</v>
      </c>
      <c r="E15" s="18" t="s">
        <v>17</v>
      </c>
      <c r="F15" s="6">
        <v>2011</v>
      </c>
      <c r="G15" s="12">
        <v>5057.8999999999996</v>
      </c>
      <c r="H15" s="6" t="s">
        <v>18</v>
      </c>
      <c r="I15" s="6" t="s">
        <v>20</v>
      </c>
      <c r="J15" s="7">
        <v>42432</v>
      </c>
      <c r="K15" s="26">
        <v>44195</v>
      </c>
      <c r="L15" s="40" t="s">
        <v>67</v>
      </c>
      <c r="M15" s="41"/>
    </row>
    <row r="16" spans="1:13" ht="47.25" customHeight="1" x14ac:dyDescent="0.25">
      <c r="A16" s="19">
        <v>7</v>
      </c>
      <c r="B16" s="5" t="s">
        <v>15</v>
      </c>
      <c r="C16" s="18" t="s">
        <v>16</v>
      </c>
      <c r="D16" s="18" t="s">
        <v>64</v>
      </c>
      <c r="E16" s="18">
        <v>58</v>
      </c>
      <c r="F16" s="18">
        <v>2009</v>
      </c>
      <c r="G16" s="8">
        <v>3501.4</v>
      </c>
      <c r="H16" s="6" t="s">
        <v>25</v>
      </c>
      <c r="I16" s="6" t="s">
        <v>42</v>
      </c>
      <c r="J16" s="7">
        <v>42468</v>
      </c>
      <c r="K16" s="26">
        <v>44195</v>
      </c>
      <c r="L16" s="40" t="s">
        <v>67</v>
      </c>
      <c r="M16" s="41"/>
    </row>
    <row r="17" spans="1:13" ht="56.25" customHeight="1" x14ac:dyDescent="0.25">
      <c r="A17" s="19">
        <v>8</v>
      </c>
      <c r="B17" s="5" t="s">
        <v>15</v>
      </c>
      <c r="C17" s="18" t="s">
        <v>16</v>
      </c>
      <c r="D17" s="18" t="s">
        <v>65</v>
      </c>
      <c r="E17" s="18">
        <v>9</v>
      </c>
      <c r="F17" s="18">
        <v>1995</v>
      </c>
      <c r="G17" s="8">
        <v>4340.5</v>
      </c>
      <c r="H17" s="6" t="s">
        <v>43</v>
      </c>
      <c r="I17" s="6" t="s">
        <v>44</v>
      </c>
      <c r="J17" s="7">
        <v>42468</v>
      </c>
      <c r="K17" s="26">
        <v>44195</v>
      </c>
      <c r="L17" s="40" t="s">
        <v>67</v>
      </c>
      <c r="M17" s="41"/>
    </row>
    <row r="18" spans="1:13" ht="48.75" customHeight="1" x14ac:dyDescent="0.25">
      <c r="A18" s="19">
        <v>9</v>
      </c>
      <c r="B18" s="5" t="s">
        <v>15</v>
      </c>
      <c r="C18" s="18" t="s">
        <v>16</v>
      </c>
      <c r="D18" s="18" t="s">
        <v>65</v>
      </c>
      <c r="E18" s="18">
        <v>11</v>
      </c>
      <c r="F18" s="18">
        <v>1995</v>
      </c>
      <c r="G18" s="8">
        <v>2192.6999999999998</v>
      </c>
      <c r="H18" s="6" t="s">
        <v>45</v>
      </c>
      <c r="I18" s="6" t="s">
        <v>46</v>
      </c>
      <c r="J18" s="7">
        <v>42468</v>
      </c>
      <c r="K18" s="26">
        <v>44195</v>
      </c>
      <c r="L18" s="40" t="s">
        <v>67</v>
      </c>
      <c r="M18" s="41"/>
    </row>
    <row r="19" spans="1:13" ht="49.5" customHeight="1" x14ac:dyDescent="0.25">
      <c r="A19" s="19">
        <v>10</v>
      </c>
      <c r="B19" s="5" t="s">
        <v>15</v>
      </c>
      <c r="C19" s="18" t="s">
        <v>16</v>
      </c>
      <c r="D19" s="18" t="s">
        <v>65</v>
      </c>
      <c r="E19" s="18">
        <v>20</v>
      </c>
      <c r="F19" s="18">
        <v>2012</v>
      </c>
      <c r="G19" s="8">
        <v>9183.7000000000007</v>
      </c>
      <c r="H19" s="6" t="s">
        <v>32</v>
      </c>
      <c r="I19" s="6" t="s">
        <v>47</v>
      </c>
      <c r="J19" s="7">
        <v>42468</v>
      </c>
      <c r="K19" s="26">
        <v>44195</v>
      </c>
      <c r="L19" s="40" t="s">
        <v>67</v>
      </c>
      <c r="M19" s="41"/>
    </row>
    <row r="20" spans="1:13" ht="54.75" customHeight="1" x14ac:dyDescent="0.25">
      <c r="A20" s="19">
        <v>11</v>
      </c>
      <c r="B20" s="5" t="s">
        <v>15</v>
      </c>
      <c r="C20" s="18" t="s">
        <v>16</v>
      </c>
      <c r="D20" s="3" t="s">
        <v>50</v>
      </c>
      <c r="E20" s="9">
        <v>58</v>
      </c>
      <c r="F20" s="9">
        <v>2008</v>
      </c>
      <c r="G20" s="11">
        <v>3184.4</v>
      </c>
      <c r="H20" s="9" t="s">
        <v>59</v>
      </c>
      <c r="I20" s="9" t="s">
        <v>60</v>
      </c>
      <c r="J20" s="4">
        <v>43153</v>
      </c>
      <c r="K20" s="26">
        <v>44195</v>
      </c>
      <c r="L20" s="40" t="s">
        <v>67</v>
      </c>
      <c r="M20" s="41"/>
    </row>
    <row r="21" spans="1:13" ht="49.5" customHeight="1" x14ac:dyDescent="0.25">
      <c r="A21" s="22">
        <v>12</v>
      </c>
      <c r="B21" s="5" t="s">
        <v>15</v>
      </c>
      <c r="C21" s="21" t="s">
        <v>16</v>
      </c>
      <c r="D21" s="21" t="s">
        <v>63</v>
      </c>
      <c r="E21" s="21">
        <v>66</v>
      </c>
      <c r="F21" s="21">
        <v>2010</v>
      </c>
      <c r="G21" s="8">
        <v>3844.2</v>
      </c>
      <c r="H21" s="6" t="s">
        <v>37</v>
      </c>
      <c r="I21" s="6" t="s">
        <v>38</v>
      </c>
      <c r="J21" s="7">
        <v>42468</v>
      </c>
      <c r="K21" s="26">
        <v>44195</v>
      </c>
      <c r="L21" s="40" t="s">
        <v>70</v>
      </c>
      <c r="M21" s="41"/>
    </row>
    <row r="22" spans="1:13" ht="51.75" customHeight="1" x14ac:dyDescent="0.25">
      <c r="A22" s="22">
        <v>13</v>
      </c>
      <c r="B22" s="5" t="s">
        <v>15</v>
      </c>
      <c r="C22" s="21" t="s">
        <v>16</v>
      </c>
      <c r="D22" s="21" t="s">
        <v>63</v>
      </c>
      <c r="E22" s="21">
        <v>68</v>
      </c>
      <c r="F22" s="21">
        <v>2009</v>
      </c>
      <c r="G22" s="8">
        <v>3464.7</v>
      </c>
      <c r="H22" s="6" t="s">
        <v>37</v>
      </c>
      <c r="I22" s="6" t="s">
        <v>39</v>
      </c>
      <c r="J22" s="7">
        <v>42468</v>
      </c>
      <c r="K22" s="26">
        <v>44195</v>
      </c>
      <c r="L22" s="40" t="s">
        <v>70</v>
      </c>
      <c r="M22" s="41"/>
    </row>
    <row r="23" spans="1:13" ht="45" customHeight="1" x14ac:dyDescent="0.25">
      <c r="A23" s="22">
        <v>14</v>
      </c>
      <c r="B23" s="5" t="s">
        <v>15</v>
      </c>
      <c r="C23" s="21" t="s">
        <v>16</v>
      </c>
      <c r="D23" s="21" t="s">
        <v>63</v>
      </c>
      <c r="E23" s="9">
        <v>76</v>
      </c>
      <c r="F23" s="9">
        <v>2009</v>
      </c>
      <c r="G23" s="11">
        <v>3851.9</v>
      </c>
      <c r="H23" s="9" t="s">
        <v>48</v>
      </c>
      <c r="I23" s="9" t="s">
        <v>49</v>
      </c>
      <c r="J23" s="4">
        <v>42529</v>
      </c>
      <c r="K23" s="26">
        <v>44195</v>
      </c>
      <c r="L23" s="40" t="s">
        <v>70</v>
      </c>
      <c r="M23" s="41"/>
    </row>
    <row r="24" spans="1:13" ht="57" customHeight="1" x14ac:dyDescent="0.25">
      <c r="A24" s="22">
        <v>15</v>
      </c>
      <c r="B24" s="5" t="s">
        <v>15</v>
      </c>
      <c r="C24" s="21" t="s">
        <v>16</v>
      </c>
      <c r="D24" s="21" t="s">
        <v>64</v>
      </c>
      <c r="E24" s="21">
        <v>38</v>
      </c>
      <c r="F24" s="21">
        <v>1993</v>
      </c>
      <c r="G24" s="8">
        <v>3498.6</v>
      </c>
      <c r="H24" s="6" t="s">
        <v>40</v>
      </c>
      <c r="I24" s="6" t="s">
        <v>41</v>
      </c>
      <c r="J24" s="7">
        <v>42468</v>
      </c>
      <c r="K24" s="26">
        <v>44195</v>
      </c>
      <c r="L24" s="40" t="s">
        <v>70</v>
      </c>
      <c r="M24" s="41"/>
    </row>
    <row r="25" spans="1:13" ht="48.75" customHeight="1" x14ac:dyDescent="0.25">
      <c r="A25" s="22">
        <v>16</v>
      </c>
      <c r="B25" s="5" t="s">
        <v>15</v>
      </c>
      <c r="C25" s="21" t="s">
        <v>16</v>
      </c>
      <c r="D25" s="3" t="s">
        <v>53</v>
      </c>
      <c r="E25" s="9">
        <v>25</v>
      </c>
      <c r="F25" s="9">
        <v>2014</v>
      </c>
      <c r="G25" s="11">
        <v>9475.6</v>
      </c>
      <c r="H25" s="9" t="s">
        <v>54</v>
      </c>
      <c r="I25" s="9" t="s">
        <v>55</v>
      </c>
      <c r="J25" s="4">
        <v>42881</v>
      </c>
      <c r="K25" s="26">
        <v>44195</v>
      </c>
      <c r="L25" s="40" t="s">
        <v>70</v>
      </c>
      <c r="M25" s="41"/>
    </row>
    <row r="26" spans="1:13" ht="44.25" customHeight="1" x14ac:dyDescent="0.25">
      <c r="A26" s="24">
        <v>17</v>
      </c>
      <c r="B26" s="5" t="s">
        <v>15</v>
      </c>
      <c r="C26" s="25" t="s">
        <v>16</v>
      </c>
      <c r="D26" s="25" t="s">
        <v>62</v>
      </c>
      <c r="E26" s="25">
        <v>57</v>
      </c>
      <c r="F26" s="25">
        <v>2000</v>
      </c>
      <c r="G26" s="8">
        <v>8977.7999999999993</v>
      </c>
      <c r="H26" s="6" t="s">
        <v>21</v>
      </c>
      <c r="I26" s="6" t="s">
        <v>22</v>
      </c>
      <c r="J26" s="7">
        <v>42468</v>
      </c>
      <c r="K26" s="26">
        <v>44195</v>
      </c>
      <c r="L26" s="40" t="s">
        <v>70</v>
      </c>
      <c r="M26" s="41"/>
    </row>
    <row r="27" spans="1:13" x14ac:dyDescent="0.25">
      <c r="A27" s="27">
        <v>18</v>
      </c>
      <c r="B27" s="29" t="s">
        <v>15</v>
      </c>
      <c r="C27" s="29" t="s">
        <v>16</v>
      </c>
      <c r="D27" s="29" t="s">
        <v>50</v>
      </c>
      <c r="E27" s="30">
        <v>50</v>
      </c>
      <c r="F27" s="31">
        <v>1994</v>
      </c>
      <c r="G27" s="32">
        <v>3897.5</v>
      </c>
      <c r="H27" s="31" t="s">
        <v>18</v>
      </c>
      <c r="I27" s="31" t="s">
        <v>34</v>
      </c>
      <c r="J27" s="33">
        <v>42468</v>
      </c>
      <c r="K27" s="33">
        <v>44228</v>
      </c>
      <c r="L27" s="42" t="s">
        <v>68</v>
      </c>
      <c r="M27" s="43"/>
    </row>
    <row r="28" spans="1:13" x14ac:dyDescent="0.25">
      <c r="A28" s="28">
        <v>19</v>
      </c>
      <c r="B28" s="34" t="s">
        <v>15</v>
      </c>
      <c r="C28" s="34" t="s">
        <v>16</v>
      </c>
      <c r="D28" s="34" t="s">
        <v>50</v>
      </c>
      <c r="E28" s="35">
        <v>78</v>
      </c>
      <c r="F28" s="35">
        <v>2010</v>
      </c>
      <c r="G28" s="36">
        <v>1260</v>
      </c>
      <c r="H28" s="35" t="s">
        <v>51</v>
      </c>
      <c r="I28" s="35" t="s">
        <v>52</v>
      </c>
      <c r="J28" s="37">
        <v>42555</v>
      </c>
      <c r="K28" s="37">
        <v>44256</v>
      </c>
      <c r="L28" s="44" t="s">
        <v>69</v>
      </c>
      <c r="M28" s="45"/>
    </row>
    <row r="29" spans="1:13" x14ac:dyDescent="0.25">
      <c r="A29" s="38">
        <v>20</v>
      </c>
      <c r="B29" s="5" t="s">
        <v>15</v>
      </c>
      <c r="C29" s="39" t="s">
        <v>16</v>
      </c>
      <c r="D29" s="39" t="s">
        <v>62</v>
      </c>
      <c r="E29" s="39" t="s">
        <v>27</v>
      </c>
      <c r="F29" s="39">
        <v>1999</v>
      </c>
      <c r="G29" s="8">
        <v>7793.9</v>
      </c>
      <c r="H29" s="6" t="s">
        <v>28</v>
      </c>
      <c r="I29" s="6" t="s">
        <v>29</v>
      </c>
      <c r="J29" s="7">
        <v>42468</v>
      </c>
      <c r="K29" s="26">
        <v>44195</v>
      </c>
      <c r="L29" s="40" t="s">
        <v>70</v>
      </c>
      <c r="M29" s="41"/>
    </row>
    <row r="30" spans="1:13" x14ac:dyDescent="0.25">
      <c r="A30" s="28">
        <v>21</v>
      </c>
      <c r="B30" s="5" t="s">
        <v>15</v>
      </c>
      <c r="C30" s="39" t="s">
        <v>16</v>
      </c>
      <c r="D30" s="39" t="s">
        <v>62</v>
      </c>
      <c r="E30" s="39">
        <v>87</v>
      </c>
      <c r="F30" s="39">
        <v>1995</v>
      </c>
      <c r="G30" s="8">
        <v>6289.13</v>
      </c>
      <c r="H30" s="6" t="s">
        <v>18</v>
      </c>
      <c r="I30" s="6" t="s">
        <v>19</v>
      </c>
      <c r="J30" s="7">
        <v>42432</v>
      </c>
      <c r="K30" s="26">
        <v>44287</v>
      </c>
      <c r="L30" s="40" t="s">
        <v>71</v>
      </c>
      <c r="M30" s="41"/>
    </row>
    <row r="31" spans="1:13" x14ac:dyDescent="0.25">
      <c r="A31" s="46" t="s">
        <v>5</v>
      </c>
      <c r="B31" s="46"/>
      <c r="C31" s="46"/>
      <c r="D31" s="46"/>
      <c r="E31" s="46"/>
      <c r="F31" s="46"/>
      <c r="G31" s="23">
        <f>SUM(G10:G30)</f>
        <v>118126.43</v>
      </c>
      <c r="H31" s="13"/>
      <c r="I31" s="13"/>
      <c r="J31" s="13"/>
      <c r="K31" s="13"/>
      <c r="L31" s="13"/>
      <c r="M31" s="13"/>
    </row>
  </sheetData>
  <mergeCells count="42">
    <mergeCell ref="L18:M18"/>
    <mergeCell ref="L19:M19"/>
    <mergeCell ref="L20:M20"/>
    <mergeCell ref="L13:M13"/>
    <mergeCell ref="L14:M14"/>
    <mergeCell ref="L15:M15"/>
    <mergeCell ref="L16:M16"/>
    <mergeCell ref="L17:M17"/>
    <mergeCell ref="J8:J9"/>
    <mergeCell ref="K8:K9"/>
    <mergeCell ref="L8:L9"/>
    <mergeCell ref="A8:A9"/>
    <mergeCell ref="B8:E8"/>
    <mergeCell ref="F8:F9"/>
    <mergeCell ref="G8:G9"/>
    <mergeCell ref="H8:H9"/>
    <mergeCell ref="A31:F31"/>
    <mergeCell ref="A5:F5"/>
    <mergeCell ref="A1:M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  <mergeCell ref="M8:M9"/>
    <mergeCell ref="A7:M7"/>
    <mergeCell ref="I8:I9"/>
    <mergeCell ref="L26:M26"/>
    <mergeCell ref="L30:M30"/>
    <mergeCell ref="L21:M21"/>
    <mergeCell ref="L22:M22"/>
    <mergeCell ref="L23:M23"/>
    <mergeCell ref="L24:M24"/>
    <mergeCell ref="L25:M25"/>
    <mergeCell ref="L27:M27"/>
    <mergeCell ref="L28:M28"/>
    <mergeCell ref="L29:M29"/>
  </mergeCells>
  <pageMargins left="0" right="0" top="0" bottom="0" header="0" footer="0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2021-04-02T03:02:31Z</dcterms:modified>
</cp:coreProperties>
</file>