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7" i="1" l="1"/>
  <c r="G25" i="1" l="1"/>
</calcChain>
</file>

<file path=xl/sharedStrings.xml><?xml version="1.0" encoding="utf-8"?>
<sst xmlns="http://schemas.openxmlformats.org/spreadsheetml/2006/main" count="105" uniqueCount="56">
  <si>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</si>
  <si>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</si>
  <si>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</si>
  <si>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</si>
  <si>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</si>
  <si>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</si>
  <si>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</si>
  <si>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</si>
  <si>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</si>
  <si>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</si>
  <si>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</si>
  <si>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</si>
  <si>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</si>
  <si>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</si>
  <si>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</si>
  <si>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</si>
  <si>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г.Новокузнецк</t>
  </si>
  <si>
    <t>ул.Обнорского</t>
  </si>
  <si>
    <t>№1 от 20.05.2015г</t>
  </si>
  <si>
    <t>№О30/2015,   77,6%</t>
  </si>
  <si>
    <t>ул.Петракова</t>
  </si>
  <si>
    <t>№2 от 30.05.2015г</t>
  </si>
  <si>
    <t>№П72/2015,   70,5%</t>
  </si>
  <si>
    <t>№1 от 30.06.2015г</t>
  </si>
  <si>
    <t>№О28/2015,   82,1%</t>
  </si>
  <si>
    <t>№1 от 15.06.2015г</t>
  </si>
  <si>
    <t>№О32/2015,   70,5%</t>
  </si>
  <si>
    <t>ул.Запорожская</t>
  </si>
  <si>
    <t>№Зап49/2015;51,6%</t>
  </si>
  <si>
    <t>ул.Тореза</t>
  </si>
  <si>
    <t>№Т44/2015;   56,8%</t>
  </si>
  <si>
    <t>ул.Чекалина</t>
  </si>
  <si>
    <t>№Ч16/2015;   61%</t>
  </si>
  <si>
    <t>пр.Советской Армии</t>
  </si>
  <si>
    <t>№1 от 29.06.2015г</t>
  </si>
  <si>
    <t>№СА54/2015;  55,2%</t>
  </si>
  <si>
    <t>ул.40 лет ВЛКСМ</t>
  </si>
  <si>
    <t>№1 от 25.07.2015г</t>
  </si>
  <si>
    <t>№40л.118/2015,   52,9%</t>
  </si>
  <si>
    <t>№1 от 31.07.2015г</t>
  </si>
  <si>
    <t>№Ч4/2015,   60,1%</t>
  </si>
  <si>
    <t>№1 от 30.07.2015г</t>
  </si>
  <si>
    <t>№Обн.12/2015; 62%</t>
  </si>
  <si>
    <t>№1 от 14.08.2015г</t>
  </si>
  <si>
    <t>№Т97/2015,   53,2%</t>
  </si>
  <si>
    <t>78а</t>
  </si>
  <si>
    <t>№1 от 25.08.2015г</t>
  </si>
  <si>
    <t>№Т78а/2015,   59,0%</t>
  </si>
  <si>
    <t>Исключение МКД из реестра лицензии</t>
  </si>
  <si>
    <r>
      <rPr>
        <sz val="18"/>
        <color indexed="8"/>
        <rFont val="Times New Roman"/>
        <family val="1"/>
        <charset val="204"/>
      </rPr>
      <t>Реестр многоквартирных домов, управление которыми осуществляет 
ООО "Фрегат" (ИНН 4253027931)</t>
    </r>
    <r>
      <rPr>
        <u/>
        <sz val="14"/>
        <color indexed="8"/>
        <rFont val="Times New Roman"/>
        <family val="1"/>
        <charset val="204"/>
      </rPr>
      <t/>
    </r>
  </si>
  <si>
    <t>Протокол ОСС выбор ООО УК Первая управляющая</t>
  </si>
  <si>
    <t>г. Новокузнецк</t>
  </si>
  <si>
    <t>ул. Ленина</t>
  </si>
  <si>
    <t>№1 от 20.10.2017</t>
  </si>
  <si>
    <t>№Л42/2017 от 01.11.2017</t>
  </si>
  <si>
    <t>Протокол ОСС выбор ООО УК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</si>
</sst>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C24" sqref="C24"/>
    </sheetView>
  </sheetViews>
  <sheetFormatPr defaultRowHeight="15.75" x14ac:dyDescent="0.25"/>
  <cols>
    <col min="1" max="1" width="4.140625" style="5" customWidth="1"/>
    <col min="2" max="2" width="35.5703125" style="5" customWidth="1"/>
    <col min="3" max="3" width="21.5703125" style="5" customWidth="1"/>
    <col min="4" max="4" width="26" style="5" customWidth="1"/>
    <col min="5" max="5" width="7.42578125" style="5" customWidth="1"/>
    <col min="6" max="6" width="12.7109375" style="5" customWidth="1"/>
    <col min="7" max="7" width="10.85546875" style="5" customWidth="1"/>
    <col min="8" max="8" width="33.5703125" style="5" customWidth="1"/>
    <col min="9" max="9" width="27.7109375" style="5" customWidth="1"/>
    <col min="10" max="10" width="17.28515625" style="5" customWidth="1"/>
    <col min="11" max="13" width="15.7109375" style="5" customWidth="1"/>
    <col min="14" max="16384" width="9.140625" style="5"/>
  </cols>
  <sheetData>
    <row r="1" spans="1:13" ht="22.5" customHeight="1" x14ac:dyDescent="0.2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3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customHeight="1" x14ac:dyDescent="0.25">
      <c r="A3" s="15" t="s">
        <v>7</v>
      </c>
      <c r="B3" s="13" t="s">
        <v>0</v>
      </c>
      <c r="C3" s="13"/>
      <c r="D3" s="13"/>
      <c r="E3" s="13"/>
      <c r="F3" s="14" t="s">
        <v>1</v>
      </c>
      <c r="G3" s="14" t="s">
        <v>6</v>
      </c>
      <c r="H3" s="15" t="s">
        <v>8</v>
      </c>
      <c r="I3" s="15" t="s">
        <v>9</v>
      </c>
      <c r="J3" s="15" t="s">
        <v>12</v>
      </c>
      <c r="K3" s="15" t="s">
        <v>13</v>
      </c>
      <c r="L3" s="15" t="s">
        <v>14</v>
      </c>
      <c r="M3" s="16" t="s">
        <v>10</v>
      </c>
    </row>
    <row r="4" spans="1:13" ht="90" customHeight="1" x14ac:dyDescent="0.25">
      <c r="A4" s="15"/>
      <c r="B4" s="1" t="s">
        <v>2</v>
      </c>
      <c r="C4" s="1" t="s">
        <v>11</v>
      </c>
      <c r="D4" s="1" t="s">
        <v>3</v>
      </c>
      <c r="E4" s="1" t="s">
        <v>4</v>
      </c>
      <c r="F4" s="14"/>
      <c r="G4" s="14"/>
      <c r="H4" s="15"/>
      <c r="I4" s="15"/>
      <c r="J4" s="15"/>
      <c r="K4" s="15"/>
      <c r="L4" s="15"/>
      <c r="M4" s="16"/>
    </row>
    <row r="5" spans="1:13" x14ac:dyDescent="0.25">
      <c r="A5" s="1">
        <v>1</v>
      </c>
      <c r="B5" s="2" t="s">
        <v>15</v>
      </c>
      <c r="C5" s="2" t="s">
        <v>16</v>
      </c>
      <c r="D5" s="2" t="s">
        <v>17</v>
      </c>
      <c r="E5" s="2">
        <v>30</v>
      </c>
      <c r="F5" s="2">
        <v>1963</v>
      </c>
      <c r="G5" s="2">
        <v>2449.9</v>
      </c>
      <c r="H5" s="2" t="s">
        <v>18</v>
      </c>
      <c r="I5" s="2" t="s">
        <v>19</v>
      </c>
      <c r="J5" s="6">
        <v>42159</v>
      </c>
      <c r="K5" s="2"/>
      <c r="L5" s="2"/>
      <c r="M5" s="2"/>
    </row>
    <row r="6" spans="1:13" x14ac:dyDescent="0.25">
      <c r="A6" s="1">
        <v>2</v>
      </c>
      <c r="B6" s="2" t="s">
        <v>15</v>
      </c>
      <c r="C6" s="2" t="s">
        <v>16</v>
      </c>
      <c r="D6" s="2" t="s">
        <v>20</v>
      </c>
      <c r="E6" s="2">
        <v>72</v>
      </c>
      <c r="F6" s="2">
        <v>1957</v>
      </c>
      <c r="G6" s="2">
        <v>2575.1999999999998</v>
      </c>
      <c r="H6" s="2" t="s">
        <v>21</v>
      </c>
      <c r="I6" s="2" t="s">
        <v>22</v>
      </c>
      <c r="J6" s="6">
        <v>42159</v>
      </c>
      <c r="K6" s="2"/>
      <c r="L6" s="2"/>
      <c r="M6" s="2"/>
    </row>
    <row r="7" spans="1:13" x14ac:dyDescent="0.25">
      <c r="A7" s="1">
        <v>3</v>
      </c>
      <c r="B7" s="2" t="s">
        <v>15</v>
      </c>
      <c r="C7" s="2" t="s">
        <v>16</v>
      </c>
      <c r="D7" s="2" t="s">
        <v>17</v>
      </c>
      <c r="E7" s="2">
        <v>28</v>
      </c>
      <c r="F7" s="2">
        <v>1963</v>
      </c>
      <c r="G7" s="2">
        <v>2513.5</v>
      </c>
      <c r="H7" s="2" t="s">
        <v>23</v>
      </c>
      <c r="I7" s="2" t="s">
        <v>24</v>
      </c>
      <c r="J7" s="6">
        <v>42191</v>
      </c>
      <c r="K7" s="2"/>
      <c r="L7" s="2"/>
      <c r="M7" s="2"/>
    </row>
    <row r="8" spans="1:13" x14ac:dyDescent="0.25">
      <c r="A8" s="1">
        <v>4</v>
      </c>
      <c r="B8" s="2" t="s">
        <v>15</v>
      </c>
      <c r="C8" s="2" t="s">
        <v>16</v>
      </c>
      <c r="D8" s="2" t="s">
        <v>27</v>
      </c>
      <c r="E8" s="2">
        <v>49</v>
      </c>
      <c r="F8" s="2">
        <v>1986</v>
      </c>
      <c r="G8" s="2">
        <v>9323</v>
      </c>
      <c r="H8" s="2" t="s">
        <v>23</v>
      </c>
      <c r="I8" s="2" t="s">
        <v>28</v>
      </c>
      <c r="J8" s="6">
        <v>42191</v>
      </c>
      <c r="K8" s="2"/>
      <c r="L8" s="2"/>
      <c r="M8" s="2"/>
    </row>
    <row r="9" spans="1:13" x14ac:dyDescent="0.25">
      <c r="A9" s="1">
        <v>5</v>
      </c>
      <c r="B9" s="2" t="s">
        <v>15</v>
      </c>
      <c r="C9" s="2" t="s">
        <v>16</v>
      </c>
      <c r="D9" s="2" t="s">
        <v>29</v>
      </c>
      <c r="E9" s="2">
        <v>44</v>
      </c>
      <c r="F9" s="2">
        <v>1965</v>
      </c>
      <c r="G9" s="2">
        <v>3546.1</v>
      </c>
      <c r="H9" s="2" t="s">
        <v>23</v>
      </c>
      <c r="I9" s="2" t="s">
        <v>30</v>
      </c>
      <c r="J9" s="6">
        <v>42191</v>
      </c>
      <c r="K9" s="2"/>
      <c r="L9" s="2"/>
      <c r="M9" s="2"/>
    </row>
    <row r="10" spans="1:13" x14ac:dyDescent="0.25">
      <c r="A10" s="1">
        <v>6</v>
      </c>
      <c r="B10" s="2" t="s">
        <v>15</v>
      </c>
      <c r="C10" s="2" t="s">
        <v>16</v>
      </c>
      <c r="D10" s="2" t="s">
        <v>31</v>
      </c>
      <c r="E10" s="2">
        <v>16</v>
      </c>
      <c r="F10" s="2">
        <v>1956</v>
      </c>
      <c r="G10" s="2">
        <v>3620.1</v>
      </c>
      <c r="H10" s="2" t="s">
        <v>25</v>
      </c>
      <c r="I10" s="2" t="s">
        <v>32</v>
      </c>
      <c r="J10" s="6">
        <v>42191</v>
      </c>
      <c r="K10" s="2"/>
      <c r="L10" s="2"/>
      <c r="M10" s="2"/>
    </row>
    <row r="11" spans="1:13" x14ac:dyDescent="0.25">
      <c r="A11" s="1">
        <v>7</v>
      </c>
      <c r="B11" s="2" t="s">
        <v>15</v>
      </c>
      <c r="C11" s="2" t="s">
        <v>16</v>
      </c>
      <c r="D11" s="2" t="s">
        <v>33</v>
      </c>
      <c r="E11" s="2">
        <v>54</v>
      </c>
      <c r="F11" s="2">
        <v>1987</v>
      </c>
      <c r="G11" s="2">
        <v>6273.9</v>
      </c>
      <c r="H11" s="2" t="s">
        <v>34</v>
      </c>
      <c r="I11" s="2" t="s">
        <v>35</v>
      </c>
      <c r="J11" s="6">
        <v>42191</v>
      </c>
      <c r="K11" s="2"/>
      <c r="L11" s="2"/>
      <c r="M11" s="2"/>
    </row>
    <row r="12" spans="1:13" x14ac:dyDescent="0.25">
      <c r="A12" s="1">
        <v>8</v>
      </c>
      <c r="B12" s="2" t="s">
        <v>15</v>
      </c>
      <c r="C12" s="2" t="s">
        <v>16</v>
      </c>
      <c r="D12" s="2" t="s">
        <v>36</v>
      </c>
      <c r="E12" s="2">
        <v>118</v>
      </c>
      <c r="F12" s="7">
        <v>1972</v>
      </c>
      <c r="G12" s="2">
        <v>5663.3</v>
      </c>
      <c r="H12" s="2" t="s">
        <v>37</v>
      </c>
      <c r="I12" s="6" t="s">
        <v>38</v>
      </c>
      <c r="J12" s="6">
        <v>42223</v>
      </c>
      <c r="K12" s="2"/>
      <c r="L12" s="2"/>
      <c r="M12" s="2"/>
    </row>
    <row r="13" spans="1:13" x14ac:dyDescent="0.25">
      <c r="A13" s="1">
        <v>9</v>
      </c>
      <c r="B13" s="2" t="s">
        <v>15</v>
      </c>
      <c r="C13" s="2" t="s">
        <v>16</v>
      </c>
      <c r="D13" s="2" t="s">
        <v>31</v>
      </c>
      <c r="E13" s="2">
        <v>4</v>
      </c>
      <c r="F13" s="7">
        <v>1951</v>
      </c>
      <c r="G13" s="2">
        <v>1512.8</v>
      </c>
      <c r="H13" s="2" t="s">
        <v>39</v>
      </c>
      <c r="I13" s="6" t="s">
        <v>40</v>
      </c>
      <c r="J13" s="6">
        <v>42223</v>
      </c>
      <c r="K13" s="2"/>
      <c r="L13" s="2"/>
      <c r="M13" s="2"/>
    </row>
    <row r="14" spans="1:13" x14ac:dyDescent="0.25">
      <c r="A14" s="1">
        <v>10</v>
      </c>
      <c r="B14" s="2" t="s">
        <v>15</v>
      </c>
      <c r="C14" s="2" t="s">
        <v>16</v>
      </c>
      <c r="D14" s="2" t="s">
        <v>17</v>
      </c>
      <c r="E14" s="2">
        <v>12</v>
      </c>
      <c r="F14" s="7">
        <v>1964</v>
      </c>
      <c r="G14" s="2">
        <v>3177.6</v>
      </c>
      <c r="H14" s="2" t="s">
        <v>41</v>
      </c>
      <c r="I14" s="6" t="s">
        <v>42</v>
      </c>
      <c r="J14" s="6">
        <v>42223</v>
      </c>
      <c r="K14" s="2"/>
      <c r="L14" s="2"/>
      <c r="M14" s="2"/>
    </row>
    <row r="15" spans="1:13" x14ac:dyDescent="0.25">
      <c r="A15" s="1">
        <v>11</v>
      </c>
      <c r="B15" s="2" t="s">
        <v>15</v>
      </c>
      <c r="C15" s="2" t="s">
        <v>16</v>
      </c>
      <c r="D15" s="2" t="s">
        <v>29</v>
      </c>
      <c r="E15" s="2">
        <v>97</v>
      </c>
      <c r="F15" s="7">
        <v>1990</v>
      </c>
      <c r="G15" s="2">
        <v>7080.6</v>
      </c>
      <c r="H15" s="2" t="s">
        <v>43</v>
      </c>
      <c r="I15" s="6" t="s">
        <v>44</v>
      </c>
      <c r="J15" s="6">
        <v>42235</v>
      </c>
      <c r="K15" s="2"/>
      <c r="L15" s="2"/>
      <c r="M15" s="2"/>
    </row>
    <row r="16" spans="1:13" x14ac:dyDescent="0.25">
      <c r="A16" s="1">
        <v>12</v>
      </c>
      <c r="B16" s="2" t="s">
        <v>15</v>
      </c>
      <c r="C16" s="2" t="s">
        <v>16</v>
      </c>
      <c r="D16" s="2" t="s">
        <v>29</v>
      </c>
      <c r="E16" s="2" t="s">
        <v>45</v>
      </c>
      <c r="F16" s="7">
        <v>1976</v>
      </c>
      <c r="G16" s="2">
        <v>2443.4</v>
      </c>
      <c r="H16" s="2" t="s">
        <v>46</v>
      </c>
      <c r="I16" s="6" t="s">
        <v>47</v>
      </c>
      <c r="J16" s="6">
        <v>42251</v>
      </c>
      <c r="K16" s="2"/>
      <c r="L16" s="2"/>
      <c r="M16" s="2"/>
    </row>
    <row r="17" spans="1:13" x14ac:dyDescent="0.25">
      <c r="A17" s="17" t="s">
        <v>5</v>
      </c>
      <c r="B17" s="18"/>
      <c r="C17" s="18"/>
      <c r="D17" s="18"/>
      <c r="E17" s="18"/>
      <c r="F17" s="19"/>
      <c r="G17" s="8">
        <f>SUM(G5:G16)</f>
        <v>50179.4</v>
      </c>
      <c r="H17" s="2"/>
      <c r="I17" s="2"/>
      <c r="J17" s="6"/>
      <c r="K17" s="2"/>
      <c r="L17" s="2"/>
      <c r="M17" s="2"/>
    </row>
    <row r="20" spans="1:13" ht="18.75" x14ac:dyDescent="0.25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9"/>
      <c r="K20" s="9"/>
      <c r="L20" s="9"/>
      <c r="M20" s="9"/>
    </row>
    <row r="21" spans="1:13" ht="15.75" customHeight="1" x14ac:dyDescent="0.25">
      <c r="A21" s="24" t="s">
        <v>7</v>
      </c>
      <c r="B21" s="25" t="s">
        <v>0</v>
      </c>
      <c r="C21" s="25"/>
      <c r="D21" s="25"/>
      <c r="E21" s="25"/>
      <c r="F21" s="26" t="s">
        <v>1</v>
      </c>
      <c r="G21" s="26" t="s">
        <v>6</v>
      </c>
      <c r="H21" s="24" t="s">
        <v>8</v>
      </c>
      <c r="I21" s="24" t="s">
        <v>9</v>
      </c>
      <c r="J21" s="24" t="s">
        <v>12</v>
      </c>
      <c r="K21" s="24" t="s">
        <v>13</v>
      </c>
      <c r="L21" s="24" t="s">
        <v>14</v>
      </c>
      <c r="M21" s="22" t="s">
        <v>10</v>
      </c>
    </row>
    <row r="22" spans="1:13" ht="31.5" x14ac:dyDescent="0.25">
      <c r="A22" s="24"/>
      <c r="B22" s="10" t="s">
        <v>2</v>
      </c>
      <c r="C22" s="10" t="s">
        <v>11</v>
      </c>
      <c r="D22" s="10" t="s">
        <v>3</v>
      </c>
      <c r="E22" s="10" t="s">
        <v>4</v>
      </c>
      <c r="F22" s="26"/>
      <c r="G22" s="26"/>
      <c r="H22" s="24"/>
      <c r="I22" s="24"/>
      <c r="J22" s="24"/>
      <c r="K22" s="24"/>
      <c r="L22" s="24"/>
      <c r="M22" s="22"/>
    </row>
    <row r="23" spans="1:13" x14ac:dyDescent="0.25">
      <c r="A23" s="1">
        <v>1</v>
      </c>
      <c r="B23" s="2" t="s">
        <v>15</v>
      </c>
      <c r="C23" s="2" t="s">
        <v>16</v>
      </c>
      <c r="D23" s="2" t="s">
        <v>17</v>
      </c>
      <c r="E23" s="2">
        <v>32</v>
      </c>
      <c r="F23" s="2">
        <v>1963</v>
      </c>
      <c r="G23" s="2">
        <v>2468.4</v>
      </c>
      <c r="H23" s="2" t="s">
        <v>25</v>
      </c>
      <c r="I23" s="2" t="s">
        <v>26</v>
      </c>
      <c r="J23" s="6">
        <v>42191</v>
      </c>
      <c r="K23" s="6">
        <v>42837</v>
      </c>
      <c r="L23" s="12" t="s">
        <v>50</v>
      </c>
      <c r="M23" s="12"/>
    </row>
    <row r="24" spans="1:13" x14ac:dyDescent="0.25">
      <c r="A24" s="4">
        <v>2</v>
      </c>
      <c r="B24" s="3" t="s">
        <v>15</v>
      </c>
      <c r="C24" s="3" t="s">
        <v>51</v>
      </c>
      <c r="D24" s="3" t="s">
        <v>52</v>
      </c>
      <c r="E24" s="3">
        <v>42</v>
      </c>
      <c r="F24" s="7">
        <v>1956</v>
      </c>
      <c r="G24" s="3">
        <v>5076.1000000000004</v>
      </c>
      <c r="H24" s="3" t="s">
        <v>53</v>
      </c>
      <c r="I24" s="6" t="s">
        <v>54</v>
      </c>
      <c r="J24" s="6">
        <v>43083</v>
      </c>
      <c r="K24" s="6">
        <v>43465</v>
      </c>
      <c r="L24" s="12" t="s">
        <v>55</v>
      </c>
      <c r="M24" s="11"/>
    </row>
    <row r="25" spans="1:13" x14ac:dyDescent="0.25">
      <c r="A25" s="2"/>
      <c r="B25" s="17" t="s">
        <v>5</v>
      </c>
      <c r="C25" s="18"/>
      <c r="D25" s="18"/>
      <c r="E25" s="18"/>
      <c r="F25" s="19"/>
      <c r="G25" s="8">
        <f>SUM(G23)</f>
        <v>2468.4</v>
      </c>
      <c r="H25" s="2"/>
      <c r="I25" s="2"/>
      <c r="J25" s="11"/>
      <c r="K25" s="11"/>
      <c r="L25" s="11"/>
      <c r="M25" s="11"/>
    </row>
  </sheetData>
  <mergeCells count="24">
    <mergeCell ref="A17:F17"/>
    <mergeCell ref="A1:M2"/>
    <mergeCell ref="M21:M22"/>
    <mergeCell ref="A20:I20"/>
    <mergeCell ref="B25:F25"/>
    <mergeCell ref="I21:I22"/>
    <mergeCell ref="J21:J22"/>
    <mergeCell ref="K21:K22"/>
    <mergeCell ref="L21:L22"/>
    <mergeCell ref="A21:A22"/>
    <mergeCell ref="B21:E21"/>
    <mergeCell ref="F21:F22"/>
    <mergeCell ref="G21:G22"/>
    <mergeCell ref="H21:H22"/>
    <mergeCell ref="A3:A4"/>
    <mergeCell ref="B3:E3"/>
    <mergeCell ref="F3:F4"/>
    <mergeCell ref="G3:G4"/>
    <mergeCell ref="H3:H4"/>
    <mergeCell ref="M3:M4"/>
    <mergeCell ref="I3:I4"/>
    <mergeCell ref="J3:J4"/>
    <mergeCell ref="K3:K4"/>
    <mergeCell ref="L3:L4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2018-12-29T07:40:32Z</dcterms:modified>
</cp:coreProperties>
</file>