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8_{00961B3D-E852-4375-B63B-8B57FDABCB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" l="1"/>
  <c r="G48" i="1" l="1"/>
</calcChain>
</file>

<file path=xl/sharedStrings.xml><?xml version="1.0" encoding="utf-8"?>
<sst xmlns="http://schemas.openxmlformats.org/spreadsheetml/2006/main" count="265" uniqueCount="99">
  <si>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</si>
  <si>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</si>
  <si>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</si>
  <si>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</si>
  <si>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</si>
  <si>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</si>
  <si>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</si>
  <si>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</si>
  <si>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</si>
  <si>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</si>
  <si>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</si>
  <si>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</si>
  <si>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</si>
  <si>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</si>
  <si>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</si>
  <si>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Новокузнецкий городской округ</t>
  </si>
  <si>
    <t>г. Новокузнецк</t>
  </si>
  <si>
    <t>ул.Авиаторов</t>
  </si>
  <si>
    <t>2 от 31.12.2015</t>
  </si>
  <si>
    <t>03/2016, 58,87%</t>
  </si>
  <si>
    <t>по сз включен в реестр лицензии ООО "НИК"</t>
  </si>
  <si>
    <t>3 от 30.11.2015</t>
  </si>
  <si>
    <t>02/2016, 67,85%</t>
  </si>
  <si>
    <t>по акту проверки включен в реестр лицензии ООО "УК "Зенит"</t>
  </si>
  <si>
    <t>Исключение и реестра МКД</t>
  </si>
  <si>
    <t>ул. Тореза</t>
  </si>
  <si>
    <t>ул. Новоселов</t>
  </si>
  <si>
    <t>1/15, 57,9%</t>
  </si>
  <si>
    <t>б/н от 15.08.2015</t>
  </si>
  <si>
    <t>ул. Садопарковая</t>
  </si>
  <si>
    <t>протокол ОК №4 от 08.11.2018</t>
  </si>
  <si>
    <t>ул. Челюскина</t>
  </si>
  <si>
    <t>конкурс</t>
  </si>
  <si>
    <t>№Ч-43 от 28.11.2018</t>
  </si>
  <si>
    <t>№С-39 от 28.11.2018</t>
  </si>
  <si>
    <t>ул. Тушинская</t>
  </si>
  <si>
    <t>протокол Ок №4 от 18.03.2019</t>
  </si>
  <si>
    <t>договор № Т3  от 27.03.2019</t>
  </si>
  <si>
    <t>Учитильская</t>
  </si>
  <si>
    <t>договор № У3  от 27.03.2019</t>
  </si>
  <si>
    <t>Чекалина</t>
  </si>
  <si>
    <t>договор № ч-9  от 27.03.2019</t>
  </si>
  <si>
    <t>Юбилейная</t>
  </si>
  <si>
    <t>договор № Ю-9  от 27.03.2019</t>
  </si>
  <si>
    <t>Зыряновская</t>
  </si>
  <si>
    <t>70 Б</t>
  </si>
  <si>
    <t>договор № З-70Б  от 27.03.2019</t>
  </si>
  <si>
    <t xml:space="preserve">Чекалина </t>
  </si>
  <si>
    <t>договор № Ч-11  от 27.03.2019</t>
  </si>
  <si>
    <t>Локомативная</t>
  </si>
  <si>
    <t>31 А</t>
  </si>
  <si>
    <t>договор № Л-31 А  от 27.03.2019</t>
  </si>
  <si>
    <t>Байдаевская</t>
  </si>
  <si>
    <t>8 А</t>
  </si>
  <si>
    <t>договор № Б8А  от 27.03.2019</t>
  </si>
  <si>
    <t>Ростовская</t>
  </si>
  <si>
    <t>договор № Р-7  от 27.03.2019</t>
  </si>
  <si>
    <t>Бугарева</t>
  </si>
  <si>
    <t>договор № Б-1  от 27.03.2019</t>
  </si>
  <si>
    <t>Мурманская</t>
  </si>
  <si>
    <t>договор № М-44  от 27.03.2019</t>
  </si>
  <si>
    <t>27 А</t>
  </si>
  <si>
    <t>договор № Л-27А  от 27.03.2019</t>
  </si>
  <si>
    <t>Серпуховская</t>
  </si>
  <si>
    <t>договор № с-51  от 27.03.2019</t>
  </si>
  <si>
    <t>договор № М-51  от 27.03.2019</t>
  </si>
  <si>
    <t>договор № Р-5  от 27.03.2019</t>
  </si>
  <si>
    <t>Шестакова</t>
  </si>
  <si>
    <t>договор №Ш-16  от 27.03.2019</t>
  </si>
  <si>
    <t>Тушинская</t>
  </si>
  <si>
    <t>договор №Т-16  от 27.03.2019</t>
  </si>
  <si>
    <t>29 А</t>
  </si>
  <si>
    <t>договор №Л-29 А  от 27.03.2019</t>
  </si>
  <si>
    <t>Пушкина</t>
  </si>
  <si>
    <t>протокол Ок №4 от 08.04.2019</t>
  </si>
  <si>
    <t>договор №П-10   от 15.04.2019</t>
  </si>
  <si>
    <t>договор №М-41   от 15.04.2019</t>
  </si>
  <si>
    <t>Маркшейдерская</t>
  </si>
  <si>
    <t>договор №М-17   от 15.04.2019</t>
  </si>
  <si>
    <t>Калужская</t>
  </si>
  <si>
    <t>договор №К-38   от 15.04.2019</t>
  </si>
  <si>
    <t>договор №К-37   от 15.04.2019</t>
  </si>
  <si>
    <t>Тузовского</t>
  </si>
  <si>
    <t>договор №Т-3   от 15.04.2019</t>
  </si>
  <si>
    <t>договор №Т-1   от 15.04.2019</t>
  </si>
  <si>
    <t>68 В</t>
  </si>
  <si>
    <t>договор №З-68   от 15.04.2019</t>
  </si>
  <si>
    <t>Кубинская</t>
  </si>
  <si>
    <t>договор №К-2   от 15.04.2019</t>
  </si>
  <si>
    <t>договор №П-18   от 15.04.2019</t>
  </si>
  <si>
    <t>договор №Т-8   от 15.04.2019</t>
  </si>
  <si>
    <t>договор №Ю-40   от 15.04.2019</t>
  </si>
  <si>
    <t>Черноморская</t>
  </si>
  <si>
    <t>договор №Ч-14   от 15.04.2019</t>
  </si>
  <si>
    <t>договор №Ю-31   от 15.04.2019</t>
  </si>
  <si>
    <t>Протокол ОСС выбор ООО УК Пионер</t>
  </si>
  <si>
    <t>№1 от 19.07.2019</t>
  </si>
  <si>
    <t>№Чел-47/2019 от 01.08.2019</t>
  </si>
  <si>
    <t>Реестр многоквартирных домов, управление которыми осуществляет 
МП "Кузнецкий сад" (ранее - МП НГО «ГУЖКХ» Новоильинского района), ИНН  4253029015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</si>
</sst>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u/>
      <sz val="2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3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4" fillId="2" borderId="0" xfId="0" applyFont="1" applyFill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zoomScaleNormal="100" workbookViewId="0">
      <selection activeCell="I12" sqref="I12"/>
    </sheetView>
  </sheetViews>
  <sheetFormatPr defaultRowHeight="15.75" x14ac:dyDescent="0.25"/>
  <cols>
    <col min="1" max="1" width="3.28515625" style="6" customWidth="1"/>
    <col min="2" max="2" width="32.85546875" style="6" customWidth="1"/>
    <col min="3" max="3" width="17" style="6" customWidth="1"/>
    <col min="4" max="4" width="21.5703125" style="6" customWidth="1"/>
    <col min="5" max="5" width="7.5703125" style="6" customWidth="1"/>
    <col min="6" max="6" width="13.42578125" style="6" customWidth="1"/>
    <col min="7" max="7" width="10.7109375" style="6" customWidth="1"/>
    <col min="8" max="8" width="33.28515625" style="6" customWidth="1"/>
    <col min="9" max="9" width="35.5703125" style="6" customWidth="1"/>
    <col min="10" max="10" width="12.85546875" style="6" customWidth="1"/>
    <col min="11" max="12" width="13.28515625" style="6" customWidth="1"/>
    <col min="13" max="13" width="26.140625" style="6" customWidth="1"/>
    <col min="14" max="16384" width="9.140625" style="6"/>
  </cols>
  <sheetData>
    <row r="1" spans="1:13" ht="22.5" customHeight="1" x14ac:dyDescent="0.25">
      <c r="A1" s="40" t="s">
        <v>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57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 customHeight="1" x14ac:dyDescent="0.25">
      <c r="A3" s="21" t="s">
        <v>7</v>
      </c>
      <c r="B3" s="22" t="s">
        <v>0</v>
      </c>
      <c r="C3" s="22"/>
      <c r="D3" s="22"/>
      <c r="E3" s="22"/>
      <c r="F3" s="23" t="s">
        <v>1</v>
      </c>
      <c r="G3" s="23" t="s">
        <v>6</v>
      </c>
      <c r="H3" s="21" t="s">
        <v>8</v>
      </c>
      <c r="I3" s="21" t="s">
        <v>9</v>
      </c>
      <c r="J3" s="21" t="s">
        <v>12</v>
      </c>
      <c r="K3" s="21" t="s">
        <v>13</v>
      </c>
      <c r="L3" s="21" t="s">
        <v>14</v>
      </c>
      <c r="M3" s="24" t="s">
        <v>10</v>
      </c>
    </row>
    <row r="4" spans="1:13" ht="31.5" x14ac:dyDescent="0.25">
      <c r="A4" s="21"/>
      <c r="B4" s="19" t="s">
        <v>2</v>
      </c>
      <c r="C4" s="19" t="s">
        <v>11</v>
      </c>
      <c r="D4" s="19" t="s">
        <v>3</v>
      </c>
      <c r="E4" s="19" t="s">
        <v>4</v>
      </c>
      <c r="F4" s="23"/>
      <c r="G4" s="23"/>
      <c r="H4" s="21"/>
      <c r="I4" s="21"/>
      <c r="J4" s="21"/>
      <c r="K4" s="21"/>
      <c r="L4" s="21"/>
      <c r="M4" s="24"/>
    </row>
    <row r="5" spans="1:13" x14ac:dyDescent="0.25">
      <c r="A5" s="13">
        <v>1</v>
      </c>
      <c r="B5" s="2" t="s">
        <v>15</v>
      </c>
      <c r="C5" s="10" t="s">
        <v>16</v>
      </c>
      <c r="D5" s="10" t="s">
        <v>29</v>
      </c>
      <c r="E5" s="10">
        <v>39</v>
      </c>
      <c r="F5" s="10">
        <v>1968</v>
      </c>
      <c r="G5" s="10">
        <v>996</v>
      </c>
      <c r="H5" s="9" t="s">
        <v>30</v>
      </c>
      <c r="I5" s="16" t="s">
        <v>34</v>
      </c>
      <c r="J5" s="16">
        <v>43466</v>
      </c>
      <c r="K5" s="7"/>
      <c r="L5" s="7"/>
      <c r="M5" s="7" t="s">
        <v>32</v>
      </c>
    </row>
    <row r="6" spans="1:13" x14ac:dyDescent="0.25">
      <c r="A6" s="13">
        <v>2</v>
      </c>
      <c r="B6" s="2" t="s">
        <v>15</v>
      </c>
      <c r="C6" s="10" t="s">
        <v>16</v>
      </c>
      <c r="D6" s="10" t="s">
        <v>31</v>
      </c>
      <c r="E6" s="10">
        <v>43</v>
      </c>
      <c r="F6" s="10">
        <v>1937</v>
      </c>
      <c r="G6" s="10">
        <v>1101.5999999999999</v>
      </c>
      <c r="H6" s="9" t="s">
        <v>30</v>
      </c>
      <c r="I6" s="16" t="s">
        <v>33</v>
      </c>
      <c r="J6" s="16">
        <v>43466</v>
      </c>
      <c r="K6" s="7"/>
      <c r="L6" s="7"/>
      <c r="M6" s="7" t="s">
        <v>32</v>
      </c>
    </row>
    <row r="7" spans="1:13" x14ac:dyDescent="0.25">
      <c r="A7" s="13">
        <v>3</v>
      </c>
      <c r="B7" s="2" t="s">
        <v>15</v>
      </c>
      <c r="C7" s="10" t="s">
        <v>16</v>
      </c>
      <c r="D7" s="10" t="s">
        <v>35</v>
      </c>
      <c r="E7" s="10">
        <v>3</v>
      </c>
      <c r="F7" s="10">
        <v>1953</v>
      </c>
      <c r="G7" s="10">
        <v>922</v>
      </c>
      <c r="H7" s="9" t="s">
        <v>36</v>
      </c>
      <c r="I7" s="9" t="s">
        <v>37</v>
      </c>
      <c r="J7" s="9">
        <v>43617</v>
      </c>
      <c r="K7" s="7"/>
      <c r="L7" s="7"/>
      <c r="M7" s="7" t="s">
        <v>32</v>
      </c>
    </row>
    <row r="8" spans="1:13" x14ac:dyDescent="0.25">
      <c r="A8" s="13">
        <v>4</v>
      </c>
      <c r="B8" s="2" t="s">
        <v>15</v>
      </c>
      <c r="C8" s="10" t="s">
        <v>16</v>
      </c>
      <c r="D8" s="10" t="s">
        <v>38</v>
      </c>
      <c r="E8" s="10">
        <v>3</v>
      </c>
      <c r="F8" s="10">
        <v>1958</v>
      </c>
      <c r="G8" s="10">
        <v>427.5</v>
      </c>
      <c r="H8" s="9" t="s">
        <v>36</v>
      </c>
      <c r="I8" s="9" t="s">
        <v>39</v>
      </c>
      <c r="J8" s="9">
        <v>43617</v>
      </c>
      <c r="K8" s="7"/>
      <c r="L8" s="7"/>
      <c r="M8" s="7" t="s">
        <v>32</v>
      </c>
    </row>
    <row r="9" spans="1:13" x14ac:dyDescent="0.25">
      <c r="A9" s="13">
        <v>5</v>
      </c>
      <c r="B9" s="2" t="s">
        <v>15</v>
      </c>
      <c r="C9" s="10" t="s">
        <v>16</v>
      </c>
      <c r="D9" s="10" t="s">
        <v>40</v>
      </c>
      <c r="E9" s="10">
        <v>9</v>
      </c>
      <c r="F9" s="10">
        <v>1943</v>
      </c>
      <c r="G9" s="10">
        <v>397.3</v>
      </c>
      <c r="H9" s="9" t="s">
        <v>36</v>
      </c>
      <c r="I9" s="9" t="s">
        <v>41</v>
      </c>
      <c r="J9" s="9">
        <v>43617</v>
      </c>
      <c r="K9" s="7"/>
      <c r="L9" s="7"/>
      <c r="M9" s="7" t="s">
        <v>32</v>
      </c>
    </row>
    <row r="10" spans="1:13" x14ac:dyDescent="0.25">
      <c r="A10" s="13">
        <v>6</v>
      </c>
      <c r="B10" s="2" t="s">
        <v>15</v>
      </c>
      <c r="C10" s="10" t="s">
        <v>16</v>
      </c>
      <c r="D10" s="10" t="s">
        <v>42</v>
      </c>
      <c r="E10" s="10">
        <v>38</v>
      </c>
      <c r="F10" s="10">
        <v>1956</v>
      </c>
      <c r="G10" s="10">
        <v>911.9</v>
      </c>
      <c r="H10" s="9" t="s">
        <v>36</v>
      </c>
      <c r="I10" s="9" t="s">
        <v>43</v>
      </c>
      <c r="J10" s="9">
        <v>43617</v>
      </c>
      <c r="K10" s="7"/>
      <c r="L10" s="7"/>
      <c r="M10" s="7" t="s">
        <v>32</v>
      </c>
    </row>
    <row r="11" spans="1:13" x14ac:dyDescent="0.25">
      <c r="A11" s="13">
        <v>7</v>
      </c>
      <c r="B11" s="2" t="s">
        <v>15</v>
      </c>
      <c r="C11" s="10" t="s">
        <v>16</v>
      </c>
      <c r="D11" s="10" t="s">
        <v>44</v>
      </c>
      <c r="E11" s="10" t="s">
        <v>45</v>
      </c>
      <c r="F11" s="10">
        <v>1953</v>
      </c>
      <c r="G11" s="10">
        <v>585.29999999999995</v>
      </c>
      <c r="H11" s="9" t="s">
        <v>36</v>
      </c>
      <c r="I11" s="9" t="s">
        <v>46</v>
      </c>
      <c r="J11" s="9">
        <v>43617</v>
      </c>
      <c r="K11" s="7"/>
      <c r="L11" s="7"/>
      <c r="M11" s="7" t="s">
        <v>32</v>
      </c>
    </row>
    <row r="12" spans="1:13" x14ac:dyDescent="0.25">
      <c r="A12" s="13">
        <v>8</v>
      </c>
      <c r="B12" s="2" t="s">
        <v>15</v>
      </c>
      <c r="C12" s="10" t="s">
        <v>16</v>
      </c>
      <c r="D12" s="10" t="s">
        <v>47</v>
      </c>
      <c r="E12" s="10">
        <v>11</v>
      </c>
      <c r="F12" s="10">
        <v>1943</v>
      </c>
      <c r="G12" s="10">
        <v>396.2</v>
      </c>
      <c r="H12" s="9" t="s">
        <v>36</v>
      </c>
      <c r="I12" s="9" t="s">
        <v>48</v>
      </c>
      <c r="J12" s="9">
        <v>43617</v>
      </c>
      <c r="K12" s="7"/>
      <c r="L12" s="7"/>
      <c r="M12" s="7" t="s">
        <v>32</v>
      </c>
    </row>
    <row r="13" spans="1:13" x14ac:dyDescent="0.25">
      <c r="A13" s="13">
        <v>9</v>
      </c>
      <c r="B13" s="2" t="s">
        <v>15</v>
      </c>
      <c r="C13" s="10" t="s">
        <v>16</v>
      </c>
      <c r="D13" s="10" t="s">
        <v>49</v>
      </c>
      <c r="E13" s="10" t="s">
        <v>50</v>
      </c>
      <c r="F13" s="10">
        <v>1960</v>
      </c>
      <c r="G13" s="10">
        <v>301.2</v>
      </c>
      <c r="H13" s="9" t="s">
        <v>36</v>
      </c>
      <c r="I13" s="9" t="s">
        <v>51</v>
      </c>
      <c r="J13" s="9">
        <v>43617</v>
      </c>
      <c r="K13" s="7"/>
      <c r="L13" s="7"/>
      <c r="M13" s="7" t="s">
        <v>32</v>
      </c>
    </row>
    <row r="14" spans="1:13" x14ac:dyDescent="0.25">
      <c r="A14" s="13">
        <v>10</v>
      </c>
      <c r="B14" s="2" t="s">
        <v>15</v>
      </c>
      <c r="C14" s="10" t="s">
        <v>16</v>
      </c>
      <c r="D14" s="10" t="s">
        <v>52</v>
      </c>
      <c r="E14" s="10" t="s">
        <v>53</v>
      </c>
      <c r="F14" s="10">
        <v>1963</v>
      </c>
      <c r="G14" s="10">
        <v>671</v>
      </c>
      <c r="H14" s="9" t="s">
        <v>36</v>
      </c>
      <c r="I14" s="9" t="s">
        <v>54</v>
      </c>
      <c r="J14" s="9">
        <v>43617</v>
      </c>
      <c r="K14" s="7"/>
      <c r="L14" s="7"/>
      <c r="M14" s="7" t="s">
        <v>32</v>
      </c>
    </row>
    <row r="15" spans="1:13" x14ac:dyDescent="0.25">
      <c r="A15" s="13">
        <v>11</v>
      </c>
      <c r="B15" s="2" t="s">
        <v>15</v>
      </c>
      <c r="C15" s="10" t="s">
        <v>16</v>
      </c>
      <c r="D15" s="10" t="s">
        <v>55</v>
      </c>
      <c r="E15" s="10">
        <v>7</v>
      </c>
      <c r="F15" s="10">
        <v>1947</v>
      </c>
      <c r="G15" s="10">
        <v>681.2</v>
      </c>
      <c r="H15" s="9" t="s">
        <v>36</v>
      </c>
      <c r="I15" s="9" t="s">
        <v>56</v>
      </c>
      <c r="J15" s="9">
        <v>43617</v>
      </c>
      <c r="K15" s="7"/>
      <c r="L15" s="7"/>
      <c r="M15" s="7" t="s">
        <v>32</v>
      </c>
    </row>
    <row r="16" spans="1:13" x14ac:dyDescent="0.25">
      <c r="A16" s="13">
        <v>12</v>
      </c>
      <c r="B16" s="2" t="s">
        <v>15</v>
      </c>
      <c r="C16" s="10" t="s">
        <v>16</v>
      </c>
      <c r="D16" s="10" t="s">
        <v>57</v>
      </c>
      <c r="E16" s="10">
        <v>1</v>
      </c>
      <c r="F16" s="10">
        <v>1945</v>
      </c>
      <c r="G16" s="10">
        <v>2275.5</v>
      </c>
      <c r="H16" s="9" t="s">
        <v>36</v>
      </c>
      <c r="I16" s="9" t="s">
        <v>58</v>
      </c>
      <c r="J16" s="9">
        <v>43617</v>
      </c>
      <c r="K16" s="7"/>
      <c r="L16" s="7"/>
      <c r="M16" s="7" t="s">
        <v>32</v>
      </c>
    </row>
    <row r="17" spans="1:13" x14ac:dyDescent="0.25">
      <c r="A17" s="13">
        <v>13</v>
      </c>
      <c r="B17" s="2" t="s">
        <v>15</v>
      </c>
      <c r="C17" s="10" t="s">
        <v>16</v>
      </c>
      <c r="D17" s="10" t="s">
        <v>59</v>
      </c>
      <c r="E17" s="10">
        <v>44</v>
      </c>
      <c r="F17" s="10">
        <v>1950</v>
      </c>
      <c r="G17" s="10">
        <v>1453.7</v>
      </c>
      <c r="H17" s="9" t="s">
        <v>36</v>
      </c>
      <c r="I17" s="9" t="s">
        <v>60</v>
      </c>
      <c r="J17" s="9">
        <v>43617</v>
      </c>
      <c r="K17" s="7"/>
      <c r="L17" s="7"/>
      <c r="M17" s="7" t="s">
        <v>32</v>
      </c>
    </row>
    <row r="18" spans="1:13" x14ac:dyDescent="0.25">
      <c r="A18" s="13">
        <v>14</v>
      </c>
      <c r="B18" s="2" t="s">
        <v>15</v>
      </c>
      <c r="C18" s="10" t="s">
        <v>16</v>
      </c>
      <c r="D18" s="10" t="s">
        <v>49</v>
      </c>
      <c r="E18" s="10" t="s">
        <v>61</v>
      </c>
      <c r="F18" s="10">
        <v>1961</v>
      </c>
      <c r="G18" s="10">
        <v>296.7</v>
      </c>
      <c r="H18" s="9" t="s">
        <v>36</v>
      </c>
      <c r="I18" s="9" t="s">
        <v>62</v>
      </c>
      <c r="J18" s="9">
        <v>43617</v>
      </c>
      <c r="K18" s="7"/>
      <c r="L18" s="7"/>
      <c r="M18" s="7" t="s">
        <v>32</v>
      </c>
    </row>
    <row r="19" spans="1:13" x14ac:dyDescent="0.25">
      <c r="A19" s="13">
        <v>15</v>
      </c>
      <c r="B19" s="2" t="s">
        <v>15</v>
      </c>
      <c r="C19" s="10" t="s">
        <v>16</v>
      </c>
      <c r="D19" s="10" t="s">
        <v>63</v>
      </c>
      <c r="E19" s="10">
        <v>51</v>
      </c>
      <c r="F19" s="10">
        <v>1966</v>
      </c>
      <c r="G19" s="10">
        <v>684.4</v>
      </c>
      <c r="H19" s="9" t="s">
        <v>36</v>
      </c>
      <c r="I19" s="9" t="s">
        <v>64</v>
      </c>
      <c r="J19" s="9">
        <v>43617</v>
      </c>
      <c r="K19" s="7"/>
      <c r="L19" s="7"/>
      <c r="M19" s="7" t="s">
        <v>32</v>
      </c>
    </row>
    <row r="20" spans="1:13" x14ac:dyDescent="0.25">
      <c r="A20" s="13">
        <v>16</v>
      </c>
      <c r="B20" s="2" t="s">
        <v>15</v>
      </c>
      <c r="C20" s="10" t="s">
        <v>16</v>
      </c>
      <c r="D20" s="10" t="s">
        <v>59</v>
      </c>
      <c r="E20" s="10">
        <v>51</v>
      </c>
      <c r="F20" s="10">
        <v>1951</v>
      </c>
      <c r="G20" s="10">
        <v>538</v>
      </c>
      <c r="H20" s="9" t="s">
        <v>36</v>
      </c>
      <c r="I20" s="9" t="s">
        <v>65</v>
      </c>
      <c r="J20" s="9">
        <v>43617</v>
      </c>
      <c r="K20" s="7"/>
      <c r="L20" s="7"/>
      <c r="M20" s="7" t="s">
        <v>32</v>
      </c>
    </row>
    <row r="21" spans="1:13" x14ac:dyDescent="0.25">
      <c r="A21" s="13">
        <v>17</v>
      </c>
      <c r="B21" s="2" t="s">
        <v>15</v>
      </c>
      <c r="C21" s="10" t="s">
        <v>16</v>
      </c>
      <c r="D21" s="10" t="s">
        <v>55</v>
      </c>
      <c r="E21" s="10">
        <v>5</v>
      </c>
      <c r="F21" s="10">
        <v>1947</v>
      </c>
      <c r="G21" s="10">
        <v>610</v>
      </c>
      <c r="H21" s="9" t="s">
        <v>36</v>
      </c>
      <c r="I21" s="9" t="s">
        <v>66</v>
      </c>
      <c r="J21" s="9">
        <v>43617</v>
      </c>
      <c r="K21" s="7"/>
      <c r="L21" s="7"/>
      <c r="M21" s="7" t="s">
        <v>32</v>
      </c>
    </row>
    <row r="22" spans="1:13" x14ac:dyDescent="0.25">
      <c r="A22" s="13">
        <v>18</v>
      </c>
      <c r="B22" s="2" t="s">
        <v>15</v>
      </c>
      <c r="C22" s="10" t="s">
        <v>16</v>
      </c>
      <c r="D22" s="10" t="s">
        <v>67</v>
      </c>
      <c r="E22" s="10">
        <v>16</v>
      </c>
      <c r="F22" s="10">
        <v>1949</v>
      </c>
      <c r="G22" s="10">
        <v>428.5</v>
      </c>
      <c r="H22" s="9" t="s">
        <v>36</v>
      </c>
      <c r="I22" s="9" t="s">
        <v>68</v>
      </c>
      <c r="J22" s="9">
        <v>43617</v>
      </c>
      <c r="K22" s="7"/>
      <c r="L22" s="7"/>
      <c r="M22" s="7" t="s">
        <v>32</v>
      </c>
    </row>
    <row r="23" spans="1:13" x14ac:dyDescent="0.25">
      <c r="A23" s="13">
        <v>19</v>
      </c>
      <c r="B23" s="2" t="s">
        <v>15</v>
      </c>
      <c r="C23" s="10" t="s">
        <v>16</v>
      </c>
      <c r="D23" s="10" t="s">
        <v>69</v>
      </c>
      <c r="E23" s="10">
        <v>1</v>
      </c>
      <c r="F23" s="10">
        <v>1954</v>
      </c>
      <c r="G23" s="10">
        <v>921.5</v>
      </c>
      <c r="H23" s="9" t="s">
        <v>36</v>
      </c>
      <c r="I23" s="9" t="s">
        <v>70</v>
      </c>
      <c r="J23" s="9">
        <v>43617</v>
      </c>
      <c r="K23" s="7"/>
      <c r="L23" s="7"/>
      <c r="M23" s="7" t="s">
        <v>32</v>
      </c>
    </row>
    <row r="24" spans="1:13" x14ac:dyDescent="0.25">
      <c r="A24" s="13">
        <v>20</v>
      </c>
      <c r="B24" s="2" t="s">
        <v>15</v>
      </c>
      <c r="C24" s="10" t="s">
        <v>16</v>
      </c>
      <c r="D24" s="10" t="s">
        <v>49</v>
      </c>
      <c r="E24" s="10" t="s">
        <v>71</v>
      </c>
      <c r="F24" s="10">
        <v>1960</v>
      </c>
      <c r="G24" s="10">
        <v>286.60000000000002</v>
      </c>
      <c r="H24" s="9" t="s">
        <v>36</v>
      </c>
      <c r="I24" s="9" t="s">
        <v>72</v>
      </c>
      <c r="J24" s="9">
        <v>43617</v>
      </c>
      <c r="K24" s="7"/>
      <c r="L24" s="7"/>
      <c r="M24" s="7" t="s">
        <v>32</v>
      </c>
    </row>
    <row r="25" spans="1:13" x14ac:dyDescent="0.25">
      <c r="A25" s="13">
        <v>21</v>
      </c>
      <c r="B25" s="2" t="s">
        <v>15</v>
      </c>
      <c r="C25" s="10" t="s">
        <v>16</v>
      </c>
      <c r="D25" s="10" t="s">
        <v>73</v>
      </c>
      <c r="E25" s="10">
        <v>10</v>
      </c>
      <c r="F25" s="10">
        <v>1948</v>
      </c>
      <c r="G25" s="10">
        <v>1065.0999999999999</v>
      </c>
      <c r="H25" s="9" t="s">
        <v>74</v>
      </c>
      <c r="I25" s="9" t="s">
        <v>75</v>
      </c>
      <c r="J25" s="9">
        <v>43617</v>
      </c>
      <c r="K25" s="7"/>
      <c r="L25" s="7"/>
      <c r="M25" s="7" t="s">
        <v>32</v>
      </c>
    </row>
    <row r="26" spans="1:13" x14ac:dyDescent="0.25">
      <c r="A26" s="13">
        <v>22</v>
      </c>
      <c r="B26" s="2" t="s">
        <v>15</v>
      </c>
      <c r="C26" s="10" t="s">
        <v>16</v>
      </c>
      <c r="D26" s="10" t="s">
        <v>59</v>
      </c>
      <c r="E26" s="10">
        <v>41</v>
      </c>
      <c r="F26" s="10">
        <v>1955</v>
      </c>
      <c r="G26" s="10">
        <v>775.2</v>
      </c>
      <c r="H26" s="9" t="s">
        <v>74</v>
      </c>
      <c r="I26" s="9" t="s">
        <v>76</v>
      </c>
      <c r="J26" s="9">
        <v>43617</v>
      </c>
      <c r="K26" s="7"/>
      <c r="L26" s="7"/>
      <c r="M26" s="7" t="s">
        <v>32</v>
      </c>
    </row>
    <row r="27" spans="1:13" x14ac:dyDescent="0.25">
      <c r="A27" s="13">
        <v>23</v>
      </c>
      <c r="B27" s="2" t="s">
        <v>15</v>
      </c>
      <c r="C27" s="10" t="s">
        <v>16</v>
      </c>
      <c r="D27" s="10" t="s">
        <v>77</v>
      </c>
      <c r="E27" s="10">
        <v>17</v>
      </c>
      <c r="F27" s="10">
        <v>1955</v>
      </c>
      <c r="G27" s="10">
        <v>950.5</v>
      </c>
      <c r="H27" s="9" t="s">
        <v>74</v>
      </c>
      <c r="I27" s="9" t="s">
        <v>78</v>
      </c>
      <c r="J27" s="9">
        <v>43617</v>
      </c>
      <c r="K27" s="7"/>
      <c r="L27" s="7"/>
      <c r="M27" s="7" t="s">
        <v>32</v>
      </c>
    </row>
    <row r="28" spans="1:13" x14ac:dyDescent="0.25">
      <c r="A28" s="13">
        <v>24</v>
      </c>
      <c r="B28" s="2" t="s">
        <v>15</v>
      </c>
      <c r="C28" s="10" t="s">
        <v>16</v>
      </c>
      <c r="D28" s="10" t="s">
        <v>79</v>
      </c>
      <c r="E28" s="10">
        <v>38</v>
      </c>
      <c r="F28" s="10">
        <v>1937</v>
      </c>
      <c r="G28" s="10">
        <v>1285.2</v>
      </c>
      <c r="H28" s="9" t="s">
        <v>74</v>
      </c>
      <c r="I28" s="9" t="s">
        <v>80</v>
      </c>
      <c r="J28" s="9">
        <v>43617</v>
      </c>
      <c r="K28" s="7"/>
      <c r="L28" s="7"/>
      <c r="M28" s="7" t="s">
        <v>32</v>
      </c>
    </row>
    <row r="29" spans="1:13" x14ac:dyDescent="0.25">
      <c r="A29" s="13">
        <v>25</v>
      </c>
      <c r="B29" s="2" t="s">
        <v>15</v>
      </c>
      <c r="C29" s="10" t="s">
        <v>16</v>
      </c>
      <c r="D29" s="10" t="s">
        <v>79</v>
      </c>
      <c r="E29" s="10">
        <v>37</v>
      </c>
      <c r="F29" s="10">
        <v>1937</v>
      </c>
      <c r="G29" s="10">
        <v>1295.5999999999999</v>
      </c>
      <c r="H29" s="9" t="s">
        <v>74</v>
      </c>
      <c r="I29" s="9" t="s">
        <v>81</v>
      </c>
      <c r="J29" s="9">
        <v>43617</v>
      </c>
      <c r="K29" s="7"/>
      <c r="L29" s="7"/>
      <c r="M29" s="7" t="s">
        <v>32</v>
      </c>
    </row>
    <row r="30" spans="1:13" x14ac:dyDescent="0.25">
      <c r="A30" s="13">
        <v>26</v>
      </c>
      <c r="B30" s="2" t="s">
        <v>15</v>
      </c>
      <c r="C30" s="10" t="s">
        <v>16</v>
      </c>
      <c r="D30" s="10" t="s">
        <v>82</v>
      </c>
      <c r="E30" s="10">
        <v>3</v>
      </c>
      <c r="F30" s="10">
        <v>1956</v>
      </c>
      <c r="G30" s="10">
        <v>2174</v>
      </c>
      <c r="H30" s="9" t="s">
        <v>74</v>
      </c>
      <c r="I30" s="9" t="s">
        <v>83</v>
      </c>
      <c r="J30" s="9">
        <v>43617</v>
      </c>
      <c r="K30" s="7"/>
      <c r="L30" s="7"/>
      <c r="M30" s="7" t="s">
        <v>32</v>
      </c>
    </row>
    <row r="31" spans="1:13" x14ac:dyDescent="0.25">
      <c r="A31" s="13">
        <v>27</v>
      </c>
      <c r="B31" s="2" t="s">
        <v>15</v>
      </c>
      <c r="C31" s="10" t="s">
        <v>16</v>
      </c>
      <c r="D31" s="10" t="s">
        <v>82</v>
      </c>
      <c r="E31" s="10">
        <v>1</v>
      </c>
      <c r="F31" s="10">
        <v>1959</v>
      </c>
      <c r="G31" s="10">
        <v>1447.3</v>
      </c>
      <c r="H31" s="9" t="s">
        <v>74</v>
      </c>
      <c r="I31" s="9" t="s">
        <v>84</v>
      </c>
      <c r="J31" s="9">
        <v>43617</v>
      </c>
      <c r="K31" s="7"/>
      <c r="L31" s="7"/>
      <c r="M31" s="7" t="s">
        <v>32</v>
      </c>
    </row>
    <row r="32" spans="1:13" x14ac:dyDescent="0.25">
      <c r="A32" s="13">
        <v>28</v>
      </c>
      <c r="B32" s="2" t="s">
        <v>15</v>
      </c>
      <c r="C32" s="10" t="s">
        <v>16</v>
      </c>
      <c r="D32" s="10" t="s">
        <v>44</v>
      </c>
      <c r="E32" s="10" t="s">
        <v>85</v>
      </c>
      <c r="F32" s="10">
        <v>1957</v>
      </c>
      <c r="G32" s="10">
        <v>952.8</v>
      </c>
      <c r="H32" s="9" t="s">
        <v>74</v>
      </c>
      <c r="I32" s="9" t="s">
        <v>86</v>
      </c>
      <c r="J32" s="9">
        <v>43617</v>
      </c>
      <c r="K32" s="7"/>
      <c r="L32" s="7"/>
      <c r="M32" s="7" t="s">
        <v>32</v>
      </c>
    </row>
    <row r="33" spans="1:13" x14ac:dyDescent="0.25">
      <c r="A33" s="13">
        <v>29</v>
      </c>
      <c r="B33" s="2" t="s">
        <v>15</v>
      </c>
      <c r="C33" s="10" t="s">
        <v>16</v>
      </c>
      <c r="D33" s="10" t="s">
        <v>87</v>
      </c>
      <c r="E33" s="10">
        <v>2</v>
      </c>
      <c r="F33" s="10">
        <v>1954</v>
      </c>
      <c r="G33" s="10">
        <v>732.8</v>
      </c>
      <c r="H33" s="9" t="s">
        <v>74</v>
      </c>
      <c r="I33" s="9" t="s">
        <v>88</v>
      </c>
      <c r="J33" s="9">
        <v>43617</v>
      </c>
      <c r="K33" s="7"/>
      <c r="L33" s="7"/>
      <c r="M33" s="7" t="s">
        <v>32</v>
      </c>
    </row>
    <row r="34" spans="1:13" x14ac:dyDescent="0.25">
      <c r="A34" s="13">
        <v>30</v>
      </c>
      <c r="B34" s="2" t="s">
        <v>15</v>
      </c>
      <c r="C34" s="10" t="s">
        <v>16</v>
      </c>
      <c r="D34" s="10" t="s">
        <v>73</v>
      </c>
      <c r="E34" s="10">
        <v>18</v>
      </c>
      <c r="F34" s="10">
        <v>1950</v>
      </c>
      <c r="G34" s="10">
        <v>2843.4</v>
      </c>
      <c r="H34" s="9" t="s">
        <v>74</v>
      </c>
      <c r="I34" s="9" t="s">
        <v>89</v>
      </c>
      <c r="J34" s="9">
        <v>43617</v>
      </c>
      <c r="K34" s="7"/>
      <c r="L34" s="7"/>
      <c r="M34" s="7" t="s">
        <v>32</v>
      </c>
    </row>
    <row r="35" spans="1:13" x14ac:dyDescent="0.25">
      <c r="A35" s="13">
        <v>31</v>
      </c>
      <c r="B35" s="2" t="s">
        <v>15</v>
      </c>
      <c r="C35" s="10" t="s">
        <v>16</v>
      </c>
      <c r="D35" s="10" t="s">
        <v>82</v>
      </c>
      <c r="E35" s="10">
        <v>8</v>
      </c>
      <c r="F35" s="10">
        <v>1955</v>
      </c>
      <c r="G35" s="10">
        <v>1480.1</v>
      </c>
      <c r="H35" s="9" t="s">
        <v>74</v>
      </c>
      <c r="I35" s="9" t="s">
        <v>90</v>
      </c>
      <c r="J35" s="9">
        <v>43617</v>
      </c>
      <c r="K35" s="7"/>
      <c r="L35" s="7"/>
      <c r="M35" s="7" t="s">
        <v>32</v>
      </c>
    </row>
    <row r="36" spans="1:13" x14ac:dyDescent="0.25">
      <c r="A36" s="13">
        <v>32</v>
      </c>
      <c r="B36" s="2" t="s">
        <v>15</v>
      </c>
      <c r="C36" s="10" t="s">
        <v>16</v>
      </c>
      <c r="D36" s="10" t="s">
        <v>42</v>
      </c>
      <c r="E36" s="10">
        <v>40</v>
      </c>
      <c r="F36" s="10">
        <v>1953</v>
      </c>
      <c r="G36" s="10">
        <v>925.9</v>
      </c>
      <c r="H36" s="9" t="s">
        <v>74</v>
      </c>
      <c r="I36" s="9" t="s">
        <v>91</v>
      </c>
      <c r="J36" s="9">
        <v>43617</v>
      </c>
      <c r="K36" s="7"/>
      <c r="L36" s="7"/>
      <c r="M36" s="7" t="s">
        <v>32</v>
      </c>
    </row>
    <row r="37" spans="1:13" x14ac:dyDescent="0.25">
      <c r="A37" s="13">
        <v>33</v>
      </c>
      <c r="B37" s="2" t="s">
        <v>15</v>
      </c>
      <c r="C37" s="10" t="s">
        <v>16</v>
      </c>
      <c r="D37" s="10" t="s">
        <v>92</v>
      </c>
      <c r="E37" s="10">
        <v>14</v>
      </c>
      <c r="F37" s="10">
        <v>1955</v>
      </c>
      <c r="G37" s="10">
        <v>680.6</v>
      </c>
      <c r="H37" s="9" t="s">
        <v>74</v>
      </c>
      <c r="I37" s="9" t="s">
        <v>93</v>
      </c>
      <c r="J37" s="9">
        <v>43617</v>
      </c>
      <c r="K37" s="7"/>
      <c r="L37" s="7"/>
      <c r="M37" s="7" t="s">
        <v>32</v>
      </c>
    </row>
    <row r="38" spans="1:13" x14ac:dyDescent="0.25">
      <c r="A38" s="13">
        <v>34</v>
      </c>
      <c r="B38" s="31" t="s">
        <v>15</v>
      </c>
      <c r="C38" s="32" t="s">
        <v>16</v>
      </c>
      <c r="D38" s="32" t="s">
        <v>42</v>
      </c>
      <c r="E38" s="32">
        <v>31</v>
      </c>
      <c r="F38" s="32">
        <v>1956</v>
      </c>
      <c r="G38" s="32">
        <v>942.6</v>
      </c>
      <c r="H38" s="33" t="s">
        <v>74</v>
      </c>
      <c r="I38" s="33" t="s">
        <v>94</v>
      </c>
      <c r="J38" s="33">
        <v>43617</v>
      </c>
      <c r="K38" s="7"/>
      <c r="L38" s="7"/>
      <c r="M38" s="7" t="s">
        <v>32</v>
      </c>
    </row>
    <row r="39" spans="1:13" x14ac:dyDescent="0.25">
      <c r="A39" s="17">
        <v>35</v>
      </c>
      <c r="B39" s="31" t="s">
        <v>15</v>
      </c>
      <c r="C39" s="32" t="s">
        <v>16</v>
      </c>
      <c r="D39" s="32" t="s">
        <v>31</v>
      </c>
      <c r="E39" s="32">
        <v>47</v>
      </c>
      <c r="F39" s="32">
        <v>1937</v>
      </c>
      <c r="G39" s="32">
        <v>1092</v>
      </c>
      <c r="H39" s="33" t="s">
        <v>96</v>
      </c>
      <c r="I39" s="33" t="s">
        <v>97</v>
      </c>
      <c r="J39" s="33">
        <v>43709</v>
      </c>
      <c r="K39" s="7"/>
      <c r="L39" s="7"/>
      <c r="M39" s="7"/>
    </row>
    <row r="40" spans="1:13" ht="16.5" customHeight="1" x14ac:dyDescent="0.25">
      <c r="A40" s="35" t="s">
        <v>5</v>
      </c>
      <c r="B40" s="36"/>
      <c r="C40" s="36"/>
      <c r="D40" s="36"/>
      <c r="E40" s="36"/>
      <c r="F40" s="37"/>
      <c r="G40" s="1">
        <f>SUM(G5:G39)</f>
        <v>33529.199999999997</v>
      </c>
      <c r="H40" s="7"/>
      <c r="I40" s="13"/>
      <c r="J40" s="13"/>
      <c r="K40" s="7"/>
      <c r="L40" s="7"/>
      <c r="M40" s="7"/>
    </row>
    <row r="41" spans="1:13" ht="15" customHeight="1" x14ac:dyDescent="0.25">
      <c r="F41" s="11"/>
      <c r="G41" s="11"/>
      <c r="H41" s="11"/>
      <c r="I41" s="11"/>
      <c r="J41" s="11"/>
      <c r="K41" s="11"/>
      <c r="L41" s="11"/>
      <c r="M41" s="11"/>
    </row>
    <row r="42" spans="1:13" ht="20.25" x14ac:dyDescent="0.3">
      <c r="A42" s="12"/>
      <c r="B42" s="39" t="s">
        <v>24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.75" customHeight="1" x14ac:dyDescent="0.25">
      <c r="A43" s="27" t="s">
        <v>7</v>
      </c>
      <c r="B43" s="28" t="s">
        <v>0</v>
      </c>
      <c r="C43" s="28"/>
      <c r="D43" s="28"/>
      <c r="E43" s="28"/>
      <c r="F43" s="29" t="s">
        <v>1</v>
      </c>
      <c r="G43" s="29" t="s">
        <v>6</v>
      </c>
      <c r="H43" s="27" t="s">
        <v>8</v>
      </c>
      <c r="I43" s="27" t="s">
        <v>9</v>
      </c>
      <c r="J43" s="27" t="s">
        <v>12</v>
      </c>
      <c r="K43" s="27" t="s">
        <v>13</v>
      </c>
      <c r="L43" s="27" t="s">
        <v>14</v>
      </c>
      <c r="M43" s="25" t="s">
        <v>10</v>
      </c>
    </row>
    <row r="44" spans="1:13" ht="31.5" x14ac:dyDescent="0.25">
      <c r="A44" s="27"/>
      <c r="B44" s="18" t="s">
        <v>2</v>
      </c>
      <c r="C44" s="18" t="s">
        <v>11</v>
      </c>
      <c r="D44" s="18" t="s">
        <v>3</v>
      </c>
      <c r="E44" s="18" t="s">
        <v>4</v>
      </c>
      <c r="F44" s="29"/>
      <c r="G44" s="29"/>
      <c r="H44" s="27"/>
      <c r="I44" s="27"/>
      <c r="J44" s="27"/>
      <c r="K44" s="27"/>
      <c r="L44" s="27"/>
      <c r="M44" s="25"/>
    </row>
    <row r="45" spans="1:13" x14ac:dyDescent="0.25">
      <c r="A45" s="8">
        <v>1</v>
      </c>
      <c r="B45" s="2" t="s">
        <v>15</v>
      </c>
      <c r="C45" s="2" t="s">
        <v>16</v>
      </c>
      <c r="D45" s="2" t="s">
        <v>17</v>
      </c>
      <c r="E45" s="2">
        <v>82</v>
      </c>
      <c r="F45" s="2">
        <v>1979</v>
      </c>
      <c r="G45" s="3">
        <v>7472.4</v>
      </c>
      <c r="H45" s="2" t="s">
        <v>28</v>
      </c>
      <c r="I45" s="4" t="s">
        <v>27</v>
      </c>
      <c r="J45" s="5">
        <v>42254</v>
      </c>
      <c r="K45" s="5">
        <v>42433</v>
      </c>
      <c r="L45" s="26" t="s">
        <v>20</v>
      </c>
      <c r="M45" s="26"/>
    </row>
    <row r="46" spans="1:13" x14ac:dyDescent="0.25">
      <c r="A46" s="10">
        <v>2</v>
      </c>
      <c r="B46" s="2" t="s">
        <v>15</v>
      </c>
      <c r="C46" s="2" t="s">
        <v>16</v>
      </c>
      <c r="D46" s="2" t="s">
        <v>26</v>
      </c>
      <c r="E46" s="2">
        <v>11</v>
      </c>
      <c r="F46" s="2">
        <v>1979</v>
      </c>
      <c r="G46" s="3">
        <v>3833.5</v>
      </c>
      <c r="H46" s="2" t="s">
        <v>18</v>
      </c>
      <c r="I46" s="4" t="s">
        <v>19</v>
      </c>
      <c r="J46" s="9">
        <v>42424</v>
      </c>
      <c r="K46" s="9">
        <v>42642</v>
      </c>
      <c r="L46" s="26" t="s">
        <v>23</v>
      </c>
      <c r="M46" s="26"/>
    </row>
    <row r="47" spans="1:13" x14ac:dyDescent="0.25">
      <c r="A47" s="20">
        <v>3</v>
      </c>
      <c r="B47" s="2" t="s">
        <v>15</v>
      </c>
      <c r="C47" s="2" t="s">
        <v>16</v>
      </c>
      <c r="D47" s="2" t="s">
        <v>25</v>
      </c>
      <c r="E47" s="2">
        <v>42</v>
      </c>
      <c r="F47" s="2">
        <v>1965</v>
      </c>
      <c r="G47" s="3">
        <v>7115.2</v>
      </c>
      <c r="H47" s="2" t="s">
        <v>21</v>
      </c>
      <c r="I47" s="15" t="s">
        <v>22</v>
      </c>
      <c r="J47" s="14">
        <v>42446</v>
      </c>
      <c r="K47" s="9">
        <v>43708</v>
      </c>
      <c r="L47" s="30" t="s">
        <v>95</v>
      </c>
      <c r="M47" s="34"/>
    </row>
    <row r="48" spans="1:13" x14ac:dyDescent="0.25">
      <c r="A48" s="35" t="s">
        <v>5</v>
      </c>
      <c r="B48" s="36"/>
      <c r="C48" s="36"/>
      <c r="D48" s="36"/>
      <c r="E48" s="36"/>
      <c r="F48" s="37"/>
      <c r="G48" s="38">
        <f>SUM(G45:G47)</f>
        <v>18421.099999999999</v>
      </c>
      <c r="H48" s="7"/>
      <c r="I48" s="7"/>
      <c r="J48" s="7"/>
      <c r="K48" s="7"/>
      <c r="L48" s="7"/>
      <c r="M48" s="7"/>
    </row>
  </sheetData>
  <mergeCells count="26">
    <mergeCell ref="M43:M44"/>
    <mergeCell ref="A40:F40"/>
    <mergeCell ref="L46:M46"/>
    <mergeCell ref="L45:M45"/>
    <mergeCell ref="A48:F48"/>
    <mergeCell ref="I43:I44"/>
    <mergeCell ref="J43:J44"/>
    <mergeCell ref="K43:K44"/>
    <mergeCell ref="L43:L44"/>
    <mergeCell ref="A43:A44"/>
    <mergeCell ref="B43:E43"/>
    <mergeCell ref="F43:F44"/>
    <mergeCell ref="G43:G44"/>
    <mergeCell ref="H43:H44"/>
    <mergeCell ref="L47:M47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2020-07-07T08:14:02Z</dcterms:modified>
</cp:coreProperties>
</file>