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4AB76561-74C0-47D3-8AD9-527A38441E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28" i="1" l="1"/>
</calcChain>
</file>

<file path=xl/sharedStrings.xml><?xml version="1.0" encoding="utf-8"?>
<sst xmlns="http://schemas.openxmlformats.org/spreadsheetml/2006/main" count="144" uniqueCount="76">
  <si>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</si>
  <si>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</si>
  <si>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</si>
  <si>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</si>
  <si>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</si>
  <si>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</si>
  <si>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</si>
  <si>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</si>
  <si>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</si>
  <si>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</si>
  <si>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</si>
  <si>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</si>
  <si>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</si>
  <si>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</si>
  <si>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</si>
  <si>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Кемеровская область</t>
  </si>
  <si>
    <t>Кемерово</t>
  </si>
  <si>
    <t>Общая площадь МКД (жилая площадь)</t>
  </si>
  <si>
    <t>ул. Серебряный бор</t>
  </si>
  <si>
    <t>В.Л. Чайковский</t>
  </si>
  <si>
    <t>Директор ООО "Жилсервис Плюс"</t>
  </si>
  <si>
    <r>
      <rPr>
        <sz val="14"/>
        <color indexed="8"/>
        <rFont val="Times New Roman"/>
        <family val="1"/>
        <charset val="204"/>
      </rPr>
      <t>Перечень многоквартирных домов, у</t>
    </r>
    <r>
      <rPr>
        <b/>
        <sz val="14"/>
        <color indexed="8"/>
        <rFont val="Times New Roman"/>
        <family val="1"/>
        <charset val="204"/>
      </rPr>
      <t xml:space="preserve">правление которыми   осуществляет </t>
    </r>
    <r>
      <rPr>
        <sz val="14"/>
        <color indexed="8"/>
        <rFont val="Times New Roman"/>
        <family val="1"/>
        <charset val="204"/>
      </rPr>
      <t xml:space="preserve"> Общество с Ограниченной Ответственностью   "Жилсервси Плюс"
</t>
    </r>
    <r>
      <rPr>
        <u/>
        <sz val="14"/>
        <color indexed="8"/>
        <rFont val="Times New Roman"/>
        <family val="1"/>
        <charset val="204"/>
      </rPr>
      <t xml:space="preserve">                                                                  (ИНН    4223057760                                     )
</t>
    </r>
    <r>
      <rPr>
        <u/>
        <sz val="11"/>
        <color indexed="8"/>
        <rFont val="Times New Roman"/>
        <family val="1"/>
        <charset val="204"/>
      </rPr>
      <t>(наименование лицензиата ООО "Жилсервис Плюс" ИНН 4223057760</t>
    </r>
  </si>
  <si>
    <t xml:space="preserve"> </t>
  </si>
  <si>
    <t>30.12.2015/ 2 блок-секция</t>
  </si>
  <si>
    <t>31.10.2015/ 1 блок-секция</t>
  </si>
  <si>
    <t>договор с застройщиком</t>
  </si>
  <si>
    <t>ИТОГО</t>
  </si>
  <si>
    <t>Новокузнецкий городской округ</t>
  </si>
  <si>
    <t>г. Новокузнецк</t>
  </si>
  <si>
    <t>ул. Батюшкова</t>
  </si>
  <si>
    <t>№1 от 19.12.2016</t>
  </si>
  <si>
    <t>№Б/22 от 19.12.2016 / 64,2</t>
  </si>
  <si>
    <t>№Б/24 от 19.12.2016 / 59,37</t>
  </si>
  <si>
    <t>№1 от 31.12.2016</t>
  </si>
  <si>
    <t>№Б/30 от 31.12.2016 / 53,33</t>
  </si>
  <si>
    <t>ул. Циолковского</t>
  </si>
  <si>
    <t>№1 от 27.11.2016</t>
  </si>
  <si>
    <t>№Ц/53 от 01.12.2016 / 57, 8</t>
  </si>
  <si>
    <t>Протокол ОСС выбор ООО Академия ЖКХ</t>
  </si>
  <si>
    <t>Исключение МКД из реестра лицензии</t>
  </si>
  <si>
    <t>ул. Мичурина</t>
  </si>
  <si>
    <t>27А</t>
  </si>
  <si>
    <t>№1/2017 от 13.03.2017</t>
  </si>
  <si>
    <t>№Мичурина-27А от 15.03.2017 / 66,19%</t>
  </si>
  <si>
    <t>ул. М. Тореза</t>
  </si>
  <si>
    <t>91Б</t>
  </si>
  <si>
    <t>№1/2017 от 15.03.2017</t>
  </si>
  <si>
    <t>№Тореза-91Б от 15.03.17 / 82,82%</t>
  </si>
  <si>
    <t>ул. Спартака</t>
  </si>
  <si>
    <t>14Б</t>
  </si>
  <si>
    <t>№Спартака-14Б от 15.03.2017 / 67,55%</t>
  </si>
  <si>
    <t>ул. Франкфурта</t>
  </si>
  <si>
    <t>№1/2017 от 08.04.2017</t>
  </si>
  <si>
    <t>№Франкфурта-19 от 10.04.2017г./ 67,76%</t>
  </si>
  <si>
    <t>№Франкфурта-15 от 10.04.2017 / 62,54%</t>
  </si>
  <si>
    <t>ул. Транспортная</t>
  </si>
  <si>
    <t>103а</t>
  </si>
  <si>
    <t>№1/2017 от 30.04.2017</t>
  </si>
  <si>
    <t>№Транспортная-103А от 01.05.2017</t>
  </si>
  <si>
    <t>Протокол ОСС выбор ТСЖ</t>
  </si>
  <si>
    <t>пр. Авиаторов</t>
  </si>
  <si>
    <t>№1/2018 от 20.09.2018</t>
  </si>
  <si>
    <t>№Авиаторов-58 от 20.09.2018 / 73,9%</t>
  </si>
  <si>
    <t>Реестр многоквартирных домов, управление которыми осуществляет  
ООО "УК "Инициатива" (ранее - ООО "Наш город") ИНН 4253034336</t>
  </si>
  <si>
    <t>ул. Запорожская</t>
  </si>
  <si>
    <t>№1/2020 от 27.04.2020</t>
  </si>
  <si>
    <t>№Запорожская-41 от 06.05.2020/77,8%</t>
  </si>
  <si>
    <t>пр. Курако</t>
  </si>
  <si>
    <t>№1 от 21.12.2017</t>
  </si>
  <si>
    <t>№2 от 01.01.2017</t>
  </si>
  <si>
    <t>пр. Строителей</t>
  </si>
  <si>
    <t>№1/2021 от 15.04.2021</t>
  </si>
  <si>
    <t>№Строителей-104 от 15.04.2021</t>
  </si>
  <si>
    <t>протокол ОСС выбор ООО УК Старт</t>
  </si>
  <si>
    <t>№1/2022 от 15.04.2022</t>
  </si>
  <si>
    <t>№Спатрака-14 от 15.04.2022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</si>
</sst>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12" fillId="0" borderId="1" xfId="0" applyFont="1" applyBorder="1"/>
    <xf numFmtId="0" fontId="0" fillId="0" borderId="0" xfId="0" applyBorder="1" applyAlignment="1">
      <alignment vertical="top" wrapText="1"/>
    </xf>
    <xf numFmtId="14" fontId="0" fillId="0" borderId="1" xfId="0" applyNumberFormat="1" applyBorder="1"/>
    <xf numFmtId="0" fontId="0" fillId="0" borderId="3" xfId="0" applyBorder="1"/>
    <xf numFmtId="0" fontId="13" fillId="0" borderId="3" xfId="0" applyFont="1" applyFill="1" applyBorder="1"/>
    <xf numFmtId="0" fontId="0" fillId="0" borderId="4" xfId="0" applyBorder="1"/>
    <xf numFmtId="0" fontId="14" fillId="0" borderId="0" xfId="0" applyFont="1"/>
    <xf numFmtId="0" fontId="13" fillId="0" borderId="1" xfId="0" applyFont="1" applyFill="1" applyBorder="1"/>
    <xf numFmtId="0" fontId="0" fillId="0" borderId="5" xfId="0" applyBorder="1"/>
    <xf numFmtId="0" fontId="14" fillId="0" borderId="5" xfId="0" applyFont="1" applyBorder="1"/>
    <xf numFmtId="0" fontId="6" fillId="0" borderId="1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6" fillId="0" borderId="1" xfId="0" applyFont="1" applyFill="1" applyBorder="1" applyAlignment="1">
      <alignment vertical="center" wrapText="1"/>
    </xf>
    <xf numFmtId="0" fontId="0" fillId="0" borderId="8" xfId="0" applyBorder="1"/>
    <xf numFmtId="10" fontId="0" fillId="0" borderId="5" xfId="0" applyNumberFormat="1" applyBorder="1"/>
    <xf numFmtId="14" fontId="0" fillId="0" borderId="3" xfId="0" applyNumberFormat="1" applyFill="1" applyBorder="1"/>
    <xf numFmtId="14" fontId="13" fillId="0" borderId="1" xfId="0" applyNumberFormat="1" applyFont="1" applyFill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/>
    <xf numFmtId="0" fontId="7" fillId="0" borderId="0" xfId="0" applyFont="1" applyBorder="1"/>
    <xf numFmtId="0" fontId="1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/>
    </xf>
    <xf numFmtId="0" fontId="18" fillId="3" borderId="2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topLeftCell="A10" workbookViewId="0">
      <selection activeCell="A16" sqref="A16"/>
    </sheetView>
  </sheetViews>
  <sheetFormatPr defaultRowHeight="15" x14ac:dyDescent="0.25"/>
  <cols>
    <col min="1" max="1" width="6" customWidth="1"/>
    <col min="2" max="2" width="32.85546875" customWidth="1"/>
    <col min="3" max="3" width="16.85546875" customWidth="1"/>
    <col min="4" max="4" width="21.85546875" customWidth="1"/>
    <col min="5" max="5" width="7.85546875" customWidth="1"/>
    <col min="6" max="6" width="8" customWidth="1"/>
    <col min="7" max="7" width="10.85546875" customWidth="1"/>
    <col min="8" max="8" width="29.28515625" customWidth="1"/>
    <col min="9" max="9" width="43.5703125" customWidth="1"/>
    <col min="10" max="10" width="17.28515625" customWidth="1"/>
    <col min="11" max="11" width="19.5703125" customWidth="1"/>
    <col min="12" max="12" width="14.28515625" customWidth="1"/>
    <col min="13" max="13" width="29.7109375" customWidth="1"/>
  </cols>
  <sheetData>
    <row r="1" spans="1:13" ht="22.5" customHeight="1" x14ac:dyDescent="0.25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33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 customHeight="1" x14ac:dyDescent="0.25">
      <c r="A3" s="73" t="s">
        <v>5</v>
      </c>
      <c r="B3" s="74" t="s">
        <v>0</v>
      </c>
      <c r="C3" s="74"/>
      <c r="D3" s="74"/>
      <c r="E3" s="74"/>
      <c r="F3" s="75" t="s">
        <v>1</v>
      </c>
      <c r="G3" s="75" t="s">
        <v>17</v>
      </c>
      <c r="H3" s="76" t="s">
        <v>6</v>
      </c>
      <c r="I3" s="76" t="s">
        <v>8</v>
      </c>
      <c r="J3" s="73" t="s">
        <v>12</v>
      </c>
      <c r="K3" s="73" t="s">
        <v>13</v>
      </c>
      <c r="L3" s="73" t="s">
        <v>14</v>
      </c>
      <c r="M3" s="77" t="s">
        <v>9</v>
      </c>
    </row>
    <row r="4" spans="1:13" ht="90" customHeight="1" x14ac:dyDescent="0.25">
      <c r="A4" s="73"/>
      <c r="B4" s="23" t="s">
        <v>2</v>
      </c>
      <c r="C4" s="23" t="s">
        <v>10</v>
      </c>
      <c r="D4" s="23" t="s">
        <v>3</v>
      </c>
      <c r="E4" s="23" t="s">
        <v>4</v>
      </c>
      <c r="F4" s="75"/>
      <c r="G4" s="75"/>
      <c r="H4" s="76"/>
      <c r="I4" s="76"/>
      <c r="J4" s="73"/>
      <c r="K4" s="73"/>
      <c r="L4" s="73"/>
      <c r="M4" s="77"/>
    </row>
    <row r="5" spans="1:13" ht="17.25" customHeight="1" x14ac:dyDescent="0.25">
      <c r="A5" s="30">
        <v>1</v>
      </c>
      <c r="B5" s="24" t="s">
        <v>27</v>
      </c>
      <c r="C5" s="24" t="s">
        <v>28</v>
      </c>
      <c r="D5" s="24" t="s">
        <v>29</v>
      </c>
      <c r="E5" s="24">
        <v>22</v>
      </c>
      <c r="F5" s="24">
        <v>1997</v>
      </c>
      <c r="G5" s="31">
        <v>4365.3</v>
      </c>
      <c r="H5" s="24" t="s">
        <v>30</v>
      </c>
      <c r="I5" s="24" t="s">
        <v>31</v>
      </c>
      <c r="J5" s="25">
        <v>42782</v>
      </c>
      <c r="K5" s="29"/>
      <c r="L5" s="27"/>
      <c r="M5" s="27"/>
    </row>
    <row r="6" spans="1:13" ht="15.75" x14ac:dyDescent="0.25">
      <c r="A6" s="27">
        <v>2</v>
      </c>
      <c r="B6" s="24" t="s">
        <v>27</v>
      </c>
      <c r="C6" s="24" t="s">
        <v>28</v>
      </c>
      <c r="D6" s="24" t="s">
        <v>29</v>
      </c>
      <c r="E6" s="24">
        <v>24</v>
      </c>
      <c r="F6" s="24">
        <v>1997</v>
      </c>
      <c r="G6" s="31">
        <v>2448.9</v>
      </c>
      <c r="H6" s="24" t="s">
        <v>30</v>
      </c>
      <c r="I6" s="24" t="s">
        <v>32</v>
      </c>
      <c r="J6" s="25">
        <v>42782</v>
      </c>
      <c r="K6" s="27"/>
      <c r="L6" s="27"/>
      <c r="M6" s="27"/>
    </row>
    <row r="7" spans="1:13" ht="15.75" x14ac:dyDescent="0.25">
      <c r="A7" s="30">
        <v>3</v>
      </c>
      <c r="B7" s="24" t="s">
        <v>27</v>
      </c>
      <c r="C7" s="24" t="s">
        <v>28</v>
      </c>
      <c r="D7" s="24" t="s">
        <v>40</v>
      </c>
      <c r="E7" s="24" t="s">
        <v>41</v>
      </c>
      <c r="F7" s="24">
        <v>1975</v>
      </c>
      <c r="G7" s="27">
        <v>2778.9</v>
      </c>
      <c r="H7" s="24" t="s">
        <v>42</v>
      </c>
      <c r="I7" s="24" t="s">
        <v>43</v>
      </c>
      <c r="J7" s="25">
        <v>42857</v>
      </c>
      <c r="K7" s="27"/>
      <c r="L7" s="27"/>
      <c r="M7" s="27"/>
    </row>
    <row r="8" spans="1:13" ht="15.75" x14ac:dyDescent="0.25">
      <c r="A8" s="42">
        <v>4</v>
      </c>
      <c r="B8" s="24" t="s">
        <v>27</v>
      </c>
      <c r="C8" s="24" t="s">
        <v>28</v>
      </c>
      <c r="D8" s="24" t="s">
        <v>44</v>
      </c>
      <c r="E8" s="24" t="s">
        <v>45</v>
      </c>
      <c r="F8" s="24">
        <v>2013</v>
      </c>
      <c r="G8" s="27">
        <v>10017.9</v>
      </c>
      <c r="H8" s="24" t="s">
        <v>46</v>
      </c>
      <c r="I8" s="24" t="s">
        <v>47</v>
      </c>
      <c r="J8" s="25">
        <v>42857</v>
      </c>
      <c r="K8" s="27"/>
      <c r="L8" s="27"/>
      <c r="M8" s="27"/>
    </row>
    <row r="9" spans="1:13" ht="15.75" x14ac:dyDescent="0.25">
      <c r="A9" s="30">
        <v>5</v>
      </c>
      <c r="B9" s="24" t="s">
        <v>27</v>
      </c>
      <c r="C9" s="24" t="s">
        <v>28</v>
      </c>
      <c r="D9" s="24" t="s">
        <v>48</v>
      </c>
      <c r="E9" s="24" t="s">
        <v>49</v>
      </c>
      <c r="F9" s="24">
        <v>2013</v>
      </c>
      <c r="G9" s="27">
        <v>5421.3</v>
      </c>
      <c r="H9" s="24" t="s">
        <v>46</v>
      </c>
      <c r="I9" s="24" t="s">
        <v>50</v>
      </c>
      <c r="J9" s="25">
        <v>42857</v>
      </c>
      <c r="K9" s="27"/>
      <c r="L9" s="27"/>
      <c r="M9" s="27"/>
    </row>
    <row r="10" spans="1:13" ht="15.75" x14ac:dyDescent="0.25">
      <c r="A10" s="42">
        <v>6</v>
      </c>
      <c r="B10" s="24" t="s">
        <v>27</v>
      </c>
      <c r="C10" s="24" t="s">
        <v>28</v>
      </c>
      <c r="D10" s="24" t="s">
        <v>51</v>
      </c>
      <c r="E10" s="24">
        <v>19</v>
      </c>
      <c r="F10" s="24">
        <v>1981</v>
      </c>
      <c r="G10" s="27">
        <v>2477.1</v>
      </c>
      <c r="H10" s="24" t="s">
        <v>52</v>
      </c>
      <c r="I10" s="24" t="s">
        <v>53</v>
      </c>
      <c r="J10" s="25">
        <v>42858</v>
      </c>
      <c r="K10" s="27"/>
      <c r="L10" s="27"/>
      <c r="M10" s="27"/>
    </row>
    <row r="11" spans="1:13" ht="15.75" x14ac:dyDescent="0.25">
      <c r="A11" s="30">
        <v>7</v>
      </c>
      <c r="B11" s="24" t="s">
        <v>27</v>
      </c>
      <c r="C11" s="24" t="s">
        <v>28</v>
      </c>
      <c r="D11" s="24" t="s">
        <v>51</v>
      </c>
      <c r="E11" s="24">
        <v>15</v>
      </c>
      <c r="F11" s="24">
        <v>1980</v>
      </c>
      <c r="G11" s="27">
        <v>6768.3</v>
      </c>
      <c r="H11" s="24" t="s">
        <v>52</v>
      </c>
      <c r="I11" s="24" t="s">
        <v>54</v>
      </c>
      <c r="J11" s="25">
        <v>42858</v>
      </c>
      <c r="K11" s="27"/>
      <c r="L11" s="27"/>
      <c r="M11" s="27"/>
    </row>
    <row r="12" spans="1:13" ht="15.75" x14ac:dyDescent="0.25">
      <c r="A12" s="42">
        <v>8</v>
      </c>
      <c r="B12" s="24" t="s">
        <v>27</v>
      </c>
      <c r="C12" s="24" t="s">
        <v>28</v>
      </c>
      <c r="D12" s="24" t="s">
        <v>55</v>
      </c>
      <c r="E12" s="24" t="s">
        <v>56</v>
      </c>
      <c r="F12" s="24">
        <v>1972</v>
      </c>
      <c r="G12" s="41">
        <v>2720.9</v>
      </c>
      <c r="H12" s="24" t="s">
        <v>57</v>
      </c>
      <c r="I12" s="24" t="s">
        <v>58</v>
      </c>
      <c r="J12" s="25">
        <v>42923</v>
      </c>
      <c r="K12" s="41"/>
      <c r="L12" s="41"/>
      <c r="M12" s="41"/>
    </row>
    <row r="13" spans="1:13" ht="15.75" x14ac:dyDescent="0.25">
      <c r="A13" s="54">
        <v>9</v>
      </c>
      <c r="B13" s="46" t="s">
        <v>27</v>
      </c>
      <c r="C13" s="46" t="s">
        <v>28</v>
      </c>
      <c r="D13" s="46" t="s">
        <v>64</v>
      </c>
      <c r="E13" s="47">
        <v>41</v>
      </c>
      <c r="F13" s="47">
        <v>1986</v>
      </c>
      <c r="G13" s="48">
        <v>5721.55</v>
      </c>
      <c r="H13" s="49" t="s">
        <v>65</v>
      </c>
      <c r="I13" s="47" t="s">
        <v>66</v>
      </c>
      <c r="J13" s="50">
        <v>44013</v>
      </c>
      <c r="K13" s="44"/>
      <c r="L13" s="44"/>
      <c r="M13" s="44"/>
    </row>
    <row r="14" spans="1:13" ht="15.75" x14ac:dyDescent="0.25">
      <c r="A14" s="54">
        <v>10</v>
      </c>
      <c r="B14" s="52" t="s">
        <v>27</v>
      </c>
      <c r="C14" s="52" t="s">
        <v>28</v>
      </c>
      <c r="D14" s="52" t="s">
        <v>67</v>
      </c>
      <c r="E14" s="52">
        <v>15</v>
      </c>
      <c r="F14" s="52">
        <v>1960</v>
      </c>
      <c r="G14" s="52">
        <v>5303.8</v>
      </c>
      <c r="H14" s="52" t="s">
        <v>68</v>
      </c>
      <c r="I14" s="52" t="s">
        <v>69</v>
      </c>
      <c r="J14" s="53">
        <v>42795</v>
      </c>
      <c r="K14" s="51"/>
      <c r="L14" s="51"/>
      <c r="M14" s="51"/>
    </row>
    <row r="15" spans="1:13" ht="15.75" x14ac:dyDescent="0.25">
      <c r="A15" s="64">
        <v>11</v>
      </c>
      <c r="B15" s="56" t="s">
        <v>27</v>
      </c>
      <c r="C15" s="56" t="s">
        <v>28</v>
      </c>
      <c r="D15" s="57" t="s">
        <v>70</v>
      </c>
      <c r="E15" s="57">
        <v>104</v>
      </c>
      <c r="F15" s="57">
        <v>2021</v>
      </c>
      <c r="G15" s="58">
        <v>5688.7</v>
      </c>
      <c r="H15" s="59" t="s">
        <v>71</v>
      </c>
      <c r="I15" s="59" t="s">
        <v>72</v>
      </c>
      <c r="J15" s="60">
        <v>44317</v>
      </c>
      <c r="K15" s="64"/>
      <c r="L15" s="64"/>
      <c r="M15" s="64"/>
    </row>
    <row r="16" spans="1:13" ht="15.75" x14ac:dyDescent="0.25">
      <c r="A16" s="64">
        <v>12</v>
      </c>
      <c r="B16" s="85" t="s">
        <v>27</v>
      </c>
      <c r="C16" s="85" t="s">
        <v>28</v>
      </c>
      <c r="D16" s="85" t="s">
        <v>48</v>
      </c>
      <c r="E16" s="85">
        <v>14</v>
      </c>
      <c r="F16" s="85">
        <v>1953</v>
      </c>
      <c r="G16" s="85">
        <v>2545.4</v>
      </c>
      <c r="H16" s="85" t="s">
        <v>74</v>
      </c>
      <c r="I16" s="85" t="s">
        <v>75</v>
      </c>
      <c r="J16" s="86">
        <v>44743</v>
      </c>
      <c r="K16" s="86"/>
      <c r="L16" s="64"/>
      <c r="M16" s="64"/>
    </row>
    <row r="17" spans="1:13" ht="15.75" x14ac:dyDescent="0.25">
      <c r="A17" s="54"/>
      <c r="B17" s="56"/>
      <c r="C17" s="56"/>
      <c r="D17" s="57"/>
      <c r="E17" s="57"/>
      <c r="F17" s="57"/>
      <c r="G17" s="58"/>
      <c r="H17" s="59"/>
      <c r="I17" s="59"/>
      <c r="J17" s="60"/>
      <c r="K17" s="45"/>
      <c r="L17" s="45"/>
      <c r="M17" s="45"/>
    </row>
    <row r="18" spans="1:13" ht="15.75" x14ac:dyDescent="0.25">
      <c r="A18" s="69" t="s">
        <v>26</v>
      </c>
      <c r="B18" s="69"/>
      <c r="C18" s="69"/>
      <c r="D18" s="69"/>
      <c r="E18" s="69"/>
      <c r="F18" s="69"/>
      <c r="G18" s="28">
        <f>SUM(G5:G17)</f>
        <v>56258.05</v>
      </c>
      <c r="H18" s="26"/>
      <c r="I18" s="26"/>
      <c r="J18" s="26"/>
      <c r="K18" s="26"/>
      <c r="L18" s="26"/>
      <c r="M18" s="26"/>
    </row>
    <row r="19" spans="1:13" ht="15.75" x14ac:dyDescent="0.25">
      <c r="A19" s="37"/>
      <c r="B19" s="37"/>
      <c r="C19" s="37"/>
      <c r="D19" s="37"/>
      <c r="E19" s="37"/>
      <c r="F19" s="37"/>
      <c r="G19" s="38"/>
      <c r="H19" s="39"/>
      <c r="I19" s="39"/>
      <c r="J19" s="39"/>
      <c r="K19" s="39"/>
      <c r="L19" s="39"/>
      <c r="M19" s="39"/>
    </row>
    <row r="20" spans="1:13" ht="15.75" x14ac:dyDescent="0.25">
      <c r="A20" s="37"/>
      <c r="B20" s="37"/>
      <c r="C20" s="37"/>
      <c r="D20" s="37"/>
      <c r="E20" s="37"/>
      <c r="F20" s="37"/>
      <c r="G20" s="38"/>
      <c r="H20" s="39"/>
      <c r="I20" s="39"/>
      <c r="J20" s="39"/>
      <c r="K20" s="39"/>
      <c r="L20" s="39"/>
      <c r="M20" s="39"/>
    </row>
    <row r="21" spans="1:13" ht="18.75" x14ac:dyDescent="0.3">
      <c r="A21" s="70" t="s">
        <v>39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15.75" x14ac:dyDescent="0.25">
      <c r="A22" s="68" t="s">
        <v>5</v>
      </c>
      <c r="B22" s="78" t="s">
        <v>0</v>
      </c>
      <c r="C22" s="78"/>
      <c r="D22" s="78"/>
      <c r="E22" s="78"/>
      <c r="F22" s="65" t="s">
        <v>1</v>
      </c>
      <c r="G22" s="65" t="s">
        <v>17</v>
      </c>
      <c r="H22" s="66" t="s">
        <v>6</v>
      </c>
      <c r="I22" s="66" t="s">
        <v>8</v>
      </c>
      <c r="J22" s="68" t="s">
        <v>12</v>
      </c>
      <c r="K22" s="68" t="s">
        <v>13</v>
      </c>
      <c r="L22" s="68" t="s">
        <v>14</v>
      </c>
      <c r="M22" s="67" t="s">
        <v>9</v>
      </c>
    </row>
    <row r="23" spans="1:13" ht="31.5" x14ac:dyDescent="0.25">
      <c r="A23" s="68"/>
      <c r="B23" s="40" t="s">
        <v>2</v>
      </c>
      <c r="C23" s="40" t="s">
        <v>10</v>
      </c>
      <c r="D23" s="40" t="s">
        <v>3</v>
      </c>
      <c r="E23" s="40" t="s">
        <v>4</v>
      </c>
      <c r="F23" s="65"/>
      <c r="G23" s="65"/>
      <c r="H23" s="66"/>
      <c r="I23" s="66"/>
      <c r="J23" s="68"/>
      <c r="K23" s="68"/>
      <c r="L23" s="68"/>
      <c r="M23" s="67"/>
    </row>
    <row r="24" spans="1:13" ht="15.75" x14ac:dyDescent="0.25">
      <c r="A24" s="30">
        <v>1</v>
      </c>
      <c r="B24" s="24" t="s">
        <v>27</v>
      </c>
      <c r="C24" s="32" t="s">
        <v>28</v>
      </c>
      <c r="D24" s="32" t="s">
        <v>29</v>
      </c>
      <c r="E24" s="32">
        <v>30</v>
      </c>
      <c r="F24" s="32">
        <v>2000</v>
      </c>
      <c r="G24" s="33">
        <v>4816.7</v>
      </c>
      <c r="H24" s="32" t="s">
        <v>33</v>
      </c>
      <c r="I24" s="32" t="s">
        <v>34</v>
      </c>
      <c r="J24" s="34">
        <v>42782</v>
      </c>
      <c r="K24" s="35">
        <v>42852</v>
      </c>
      <c r="L24" s="36" t="s">
        <v>38</v>
      </c>
      <c r="M24" s="22"/>
    </row>
    <row r="25" spans="1:13" ht="15.75" x14ac:dyDescent="0.25">
      <c r="A25" s="30">
        <v>2</v>
      </c>
      <c r="B25" s="24" t="s">
        <v>27</v>
      </c>
      <c r="C25" s="24" t="s">
        <v>28</v>
      </c>
      <c r="D25" s="24" t="s">
        <v>35</v>
      </c>
      <c r="E25" s="24">
        <v>53</v>
      </c>
      <c r="F25" s="24">
        <v>1964</v>
      </c>
      <c r="G25" s="54">
        <v>4598.8999999999996</v>
      </c>
      <c r="H25" s="24" t="s">
        <v>36</v>
      </c>
      <c r="I25" s="24" t="s">
        <v>37</v>
      </c>
      <c r="J25" s="25">
        <v>42782</v>
      </c>
      <c r="K25" s="29">
        <v>43187</v>
      </c>
      <c r="L25" s="43" t="s">
        <v>59</v>
      </c>
      <c r="M25" s="54"/>
    </row>
    <row r="26" spans="1:13" ht="15.75" x14ac:dyDescent="0.25">
      <c r="A26" s="30">
        <v>3</v>
      </c>
      <c r="B26" s="61" t="s">
        <v>27</v>
      </c>
      <c r="C26" s="61" t="s">
        <v>28</v>
      </c>
      <c r="D26" s="61" t="s">
        <v>60</v>
      </c>
      <c r="E26" s="61">
        <v>58</v>
      </c>
      <c r="F26" s="61">
        <v>2018</v>
      </c>
      <c r="G26" s="61">
        <v>10208.9</v>
      </c>
      <c r="H26" s="61" t="s">
        <v>61</v>
      </c>
      <c r="I26" s="61" t="s">
        <v>62</v>
      </c>
      <c r="J26" s="62">
        <v>43405</v>
      </c>
      <c r="K26" s="62">
        <v>44562</v>
      </c>
      <c r="L26" s="63" t="s">
        <v>73</v>
      </c>
      <c r="M26" s="55"/>
    </row>
    <row r="27" spans="1:13" ht="15.75" x14ac:dyDescent="0.25">
      <c r="A27" s="30"/>
      <c r="B27" s="24"/>
      <c r="C27" s="24"/>
      <c r="D27" s="24"/>
      <c r="E27" s="24"/>
      <c r="F27" s="24"/>
      <c r="G27" s="27"/>
      <c r="H27" s="24"/>
      <c r="I27" s="24"/>
      <c r="J27" s="25"/>
      <c r="K27" s="29"/>
      <c r="L27" s="43"/>
      <c r="M27" s="27"/>
    </row>
    <row r="28" spans="1:13" ht="15.75" x14ac:dyDescent="0.25">
      <c r="A28" s="69" t="s">
        <v>26</v>
      </c>
      <c r="B28" s="69"/>
      <c r="C28" s="69"/>
      <c r="D28" s="69"/>
      <c r="E28" s="69"/>
      <c r="F28" s="69"/>
      <c r="G28" s="28">
        <f>SUM(G24:G27)</f>
        <v>19624.5</v>
      </c>
      <c r="H28" s="26"/>
      <c r="I28" s="26"/>
      <c r="J28" s="26"/>
      <c r="K28" s="26"/>
      <c r="L28" s="26"/>
      <c r="M28" s="26"/>
    </row>
  </sheetData>
  <mergeCells count="24">
    <mergeCell ref="A28:F28"/>
    <mergeCell ref="A21:M21"/>
    <mergeCell ref="A18:F18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A22:A23"/>
    <mergeCell ref="B22:E22"/>
    <mergeCell ref="F22:F23"/>
    <mergeCell ref="G22:G23"/>
    <mergeCell ref="H22:H23"/>
    <mergeCell ref="M22:M23"/>
    <mergeCell ref="I22:I23"/>
    <mergeCell ref="J22:J23"/>
    <mergeCell ref="K22:K23"/>
    <mergeCell ref="L22:L23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workbookViewId="0">
      <selection activeCell="B19" sqref="B19"/>
    </sheetView>
  </sheetViews>
  <sheetFormatPr defaultRowHeight="15" x14ac:dyDescent="0.25"/>
  <cols>
    <col min="1" max="1" width="4.140625" customWidth="1"/>
    <col min="2" max="2" width="24.5703125" customWidth="1"/>
    <col min="3" max="3" width="14.140625" customWidth="1"/>
    <col min="4" max="4" width="21.85546875" customWidth="1"/>
    <col min="5" max="5" width="7.85546875" customWidth="1"/>
    <col min="6" max="6" width="8" customWidth="1"/>
    <col min="7" max="7" width="10.85546875" customWidth="1"/>
    <col min="8" max="9" width="17.42578125" customWidth="1"/>
    <col min="10" max="10" width="14.85546875" customWidth="1"/>
    <col min="11" max="11" width="17.28515625" customWidth="1"/>
    <col min="12" max="12" width="10.140625" bestFit="1" customWidth="1"/>
    <col min="14" max="14" width="16.28515625" customWidth="1"/>
  </cols>
  <sheetData>
    <row r="1" spans="1:14" x14ac:dyDescent="0.25">
      <c r="K1" t="s">
        <v>11</v>
      </c>
    </row>
    <row r="2" spans="1:14" ht="22.5" customHeight="1" x14ac:dyDescent="0.25">
      <c r="A2" s="79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3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.75" customHeight="1" x14ac:dyDescent="0.25">
      <c r="A4" s="73" t="s">
        <v>5</v>
      </c>
      <c r="B4" s="81" t="s">
        <v>0</v>
      </c>
      <c r="C4" s="81"/>
      <c r="D4" s="81"/>
      <c r="E4" s="81"/>
      <c r="F4" s="82" t="s">
        <v>1</v>
      </c>
      <c r="G4" s="82" t="s">
        <v>17</v>
      </c>
      <c r="H4" s="83" t="s">
        <v>6</v>
      </c>
      <c r="I4" s="83" t="s">
        <v>8</v>
      </c>
      <c r="J4" s="83" t="s">
        <v>7</v>
      </c>
      <c r="K4" s="73" t="s">
        <v>12</v>
      </c>
      <c r="L4" s="84" t="s">
        <v>13</v>
      </c>
      <c r="M4" s="73" t="s">
        <v>14</v>
      </c>
      <c r="N4" s="77" t="s">
        <v>9</v>
      </c>
    </row>
    <row r="5" spans="1:14" ht="90" customHeight="1" x14ac:dyDescent="0.25">
      <c r="A5" s="73"/>
      <c r="B5" s="21" t="s">
        <v>2</v>
      </c>
      <c r="C5" s="21" t="s">
        <v>10</v>
      </c>
      <c r="D5" s="21" t="s">
        <v>3</v>
      </c>
      <c r="E5" s="21" t="s">
        <v>4</v>
      </c>
      <c r="F5" s="82"/>
      <c r="G5" s="82"/>
      <c r="H5" s="83"/>
      <c r="I5" s="83"/>
      <c r="J5" s="83"/>
      <c r="K5" s="73"/>
      <c r="L5" s="84"/>
      <c r="M5" s="73"/>
      <c r="N5" s="77"/>
    </row>
    <row r="6" spans="1:14" ht="15.75" x14ac:dyDescent="0.25">
      <c r="A6" s="12">
        <v>1</v>
      </c>
      <c r="B6" s="2" t="s">
        <v>15</v>
      </c>
      <c r="C6" s="5" t="s">
        <v>16</v>
      </c>
      <c r="D6" s="6" t="s">
        <v>18</v>
      </c>
      <c r="E6" s="7">
        <v>27</v>
      </c>
      <c r="F6" s="5">
        <v>2015</v>
      </c>
      <c r="G6" s="8">
        <v>14161.4</v>
      </c>
      <c r="H6" s="18"/>
      <c r="I6" s="4" t="s">
        <v>24</v>
      </c>
      <c r="J6" s="4">
        <v>42308</v>
      </c>
      <c r="K6" s="1"/>
      <c r="L6" s="4"/>
      <c r="M6" s="1"/>
      <c r="N6" s="1" t="s">
        <v>25</v>
      </c>
    </row>
    <row r="7" spans="1:14" x14ac:dyDescent="0.25">
      <c r="A7" s="3">
        <v>2</v>
      </c>
      <c r="B7" s="2" t="s">
        <v>15</v>
      </c>
      <c r="C7" s="5" t="s">
        <v>16</v>
      </c>
      <c r="D7" s="6" t="s">
        <v>18</v>
      </c>
      <c r="E7" s="10"/>
      <c r="F7" s="9">
        <v>2015</v>
      </c>
      <c r="G7" s="11">
        <v>14163.7</v>
      </c>
      <c r="H7" s="19" t="s">
        <v>22</v>
      </c>
      <c r="I7" s="17" t="s">
        <v>23</v>
      </c>
      <c r="J7" s="4">
        <v>42369</v>
      </c>
      <c r="L7" s="4"/>
      <c r="M7" s="1"/>
      <c r="N7" s="1" t="s">
        <v>25</v>
      </c>
    </row>
    <row r="8" spans="1:14" ht="15.75" x14ac:dyDescent="0.25">
      <c r="A8" s="15"/>
      <c r="B8" s="10"/>
      <c r="C8" s="14"/>
      <c r="D8" s="2"/>
      <c r="E8" s="2"/>
      <c r="F8" s="2"/>
      <c r="G8" s="2">
        <v>28325.1</v>
      </c>
      <c r="H8" s="2"/>
      <c r="I8" s="2"/>
      <c r="J8" s="2"/>
      <c r="K8" s="1"/>
      <c r="L8" s="13"/>
      <c r="M8" s="1"/>
      <c r="N8" s="14"/>
    </row>
    <row r="9" spans="1:14" x14ac:dyDescent="0.25">
      <c r="A9" s="16"/>
    </row>
    <row r="12" spans="1:14" x14ac:dyDescent="0.25">
      <c r="D12" t="s">
        <v>20</v>
      </c>
      <c r="I12" t="s">
        <v>19</v>
      </c>
      <c r="L12" s="20"/>
    </row>
    <row r="13" spans="1:14" x14ac:dyDescent="0.25">
      <c r="L13" s="20"/>
    </row>
  </sheetData>
  <mergeCells count="12">
    <mergeCell ref="M4:M5"/>
    <mergeCell ref="N4:N5"/>
    <mergeCell ref="A2:N3"/>
    <mergeCell ref="A4:A5"/>
    <mergeCell ref="B4:E4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2022-06-29T03:36:26Z</dcterms:modified>
</cp:coreProperties>
</file>