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42DF8AB9-3D8F-45D7-B50A-1053645C9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3" l="1"/>
  <c r="G44" i="3" l="1"/>
</calcChain>
</file>

<file path=xl/sharedStrings.xml><?xml version="1.0" encoding="utf-8"?>
<sst xmlns="http://schemas.openxmlformats.org/spreadsheetml/2006/main" count="225" uniqueCount="134">
  <si>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</si>
  <si>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</si>
  <si>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</si>
  <si>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</si>
  <si>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</si>
  <si>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</si>
  <si>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</si>
  <si>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</si>
  <si>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</si>
  <si>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1</t>
  </si>
  <si>
    <t>2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</si>
  <si>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</si>
  <si>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</si>
  <si>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</si>
  <si>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</si>
  <si>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 xml:space="preserve">№ п/п  </t>
  </si>
  <si>
    <t xml:space="preserve">Номер договора управления / сведения о доле собственников, подписавших такой договор </t>
  </si>
  <si>
    <t>3</t>
  </si>
  <si>
    <t>Новокузнецкий городской округ</t>
  </si>
  <si>
    <t>г. Новокузнецк</t>
  </si>
  <si>
    <t>пр. Запсибовцев</t>
  </si>
  <si>
    <t>от 22.06.2017</t>
  </si>
  <si>
    <t>№16/17 от 01.07.2017 / 64,35%</t>
  </si>
  <si>
    <t>пр. Шахтеров</t>
  </si>
  <si>
    <t>от 24.06.2017</t>
  </si>
  <si>
    <t>№04/17 от 01.07.2017 / 56,04%</t>
  </si>
  <si>
    <t>ул. Бугарева</t>
  </si>
  <si>
    <t>от 27.06.2017</t>
  </si>
  <si>
    <t>№10/17 от 01.07.2017 / 66,46%</t>
  </si>
  <si>
    <t>ул. М. Тореза</t>
  </si>
  <si>
    <t>№06/17 от 01.07.2017 / 55, 29%</t>
  </si>
  <si>
    <t>ул. Метелкина</t>
  </si>
  <si>
    <t>№09/17 от 01.07.2017 / 54,06%</t>
  </si>
  <si>
    <t>ул. Мурманская</t>
  </si>
  <si>
    <t>от 25.06.2017</t>
  </si>
  <si>
    <t>№03/17 от 01.07.2017 / 59,77%</t>
  </si>
  <si>
    <t>ул. Пржевальского</t>
  </si>
  <si>
    <t>от 26.06.2017</t>
  </si>
  <si>
    <t>№05/17 от 01.07.2017 / 81,80%</t>
  </si>
  <si>
    <t>4</t>
  </si>
  <si>
    <t>5</t>
  </si>
  <si>
    <t>6</t>
  </si>
  <si>
    <t>7</t>
  </si>
  <si>
    <t>ул. Батюшкова</t>
  </si>
  <si>
    <t>от 29.06.2017</t>
  </si>
  <si>
    <t>№02/17 от 05.07.2017 / 56,33%</t>
  </si>
  <si>
    <t>ул. Зыряновская</t>
  </si>
  <si>
    <t>ул. Радищева</t>
  </si>
  <si>
    <t>№01/17 от 05.07.2017 / 52,87%</t>
  </si>
  <si>
    <t>8</t>
  </si>
  <si>
    <t>9</t>
  </si>
  <si>
    <t>10</t>
  </si>
  <si>
    <t>№08/17 от 05.07.2017 / 59,29%</t>
  </si>
  <si>
    <t>№1 от 31.08.2017</t>
  </si>
  <si>
    <t>№11/17 от 01.09.2017 / 55,95%</t>
  </si>
  <si>
    <t>11</t>
  </si>
  <si>
    <t>12</t>
  </si>
  <si>
    <t>ул. 40 лет Победы</t>
  </si>
  <si>
    <t>№1 от 30.08.2017</t>
  </si>
  <si>
    <t>№07/17 от 01.09.2017 / 54,13%</t>
  </si>
  <si>
    <t>13</t>
  </si>
  <si>
    <t>14</t>
  </si>
  <si>
    <t>ул. Обнорского</t>
  </si>
  <si>
    <t>№1 от 30.11.2017</t>
  </si>
  <si>
    <t>№16/17 от 01.12.2017 / 66,9%</t>
  </si>
  <si>
    <t>от 27.07.2017</t>
  </si>
  <si>
    <t>№17/17 от 01.08.2017 / 57,48%</t>
  </si>
  <si>
    <t xml:space="preserve">ул. Климасенко </t>
  </si>
  <si>
    <t>1/5</t>
  </si>
  <si>
    <t>№1 от 28.04.2018</t>
  </si>
  <si>
    <t>ул. Новобайдаевская</t>
  </si>
  <si>
    <t>№1 от 30.03. 2018</t>
  </si>
  <si>
    <t>№01/18 от 01.04.2018 / 51,99%</t>
  </si>
  <si>
    <t>№02/18 от 01.04.2018 / 52,05%</t>
  </si>
  <si>
    <t>15</t>
  </si>
  <si>
    <t>16</t>
  </si>
  <si>
    <t>17</t>
  </si>
  <si>
    <t>пр. Авиаторов</t>
  </si>
  <si>
    <t>№1 от 27.06.2018</t>
  </si>
  <si>
    <t>№29/18 от 01.08.2018</t>
  </si>
  <si>
    <t>№1 от 28.06.2018</t>
  </si>
  <si>
    <t>№24/18 от 01.08.2018 /62,5%</t>
  </si>
  <si>
    <t>Реестр многоквартирных домов, управление которыми прекращенно
ООО "ГУЖКХ" ( ИНН 4253036132)</t>
  </si>
  <si>
    <t>Протокол ОСС выбор УК №1</t>
  </si>
  <si>
    <t>ул. Новоселов</t>
  </si>
  <si>
    <t>Протокол №1 22.03.2019</t>
  </si>
  <si>
    <t>договор №02/19 от 01.04.2019/70,61%</t>
  </si>
  <si>
    <t>№1 от 22.03.2019</t>
  </si>
  <si>
    <t>№ 01/19 от 01.04.2019/58,82%</t>
  </si>
  <si>
    <t>18</t>
  </si>
  <si>
    <t>19</t>
  </si>
  <si>
    <t>ул. Грибоедова</t>
  </si>
  <si>
    <t>1970</t>
  </si>
  <si>
    <t>№1 от 24.05.2019</t>
  </si>
  <si>
    <t>№025/у19 от 01.06.2019</t>
  </si>
  <si>
    <t>20</t>
  </si>
  <si>
    <t>№1 от 19.06.2020</t>
  </si>
  <si>
    <t>№02/20 от 01.07.2020</t>
  </si>
  <si>
    <t>21</t>
  </si>
  <si>
    <t>22</t>
  </si>
  <si>
    <t>ул. Екимова</t>
  </si>
  <si>
    <t>№4 от 04.12.2019</t>
  </si>
  <si>
    <t>№04-19-2 от 01.01.2020</t>
  </si>
  <si>
    <t>Реестр многоквартирных домов, управление которыми осуществляет 
ООО "Антэко" (ранее - ООО "ГУЖКХ") ( ИНН 4253036132)</t>
  </si>
  <si>
    <t>23</t>
  </si>
  <si>
    <t>№1 от 13.07.2021</t>
  </si>
  <si>
    <t>от 01.08.2021</t>
  </si>
  <si>
    <t>24</t>
  </si>
  <si>
    <t>пр. Архитекторов</t>
  </si>
  <si>
    <t>№1 от 25.08.2021</t>
  </si>
  <si>
    <t>от 01.09.2021</t>
  </si>
  <si>
    <t>25</t>
  </si>
  <si>
    <t>26</t>
  </si>
  <si>
    <t>27</t>
  </si>
  <si>
    <t>1978</t>
  </si>
  <si>
    <t>№1 от 28.09.2020</t>
  </si>
  <si>
    <t>от 01.10.2020</t>
  </si>
  <si>
    <t>ул. Ленина</t>
  </si>
  <si>
    <t>№1 от 16.08.2021</t>
  </si>
  <si>
    <t xml:space="preserve">ул. Ярославская </t>
  </si>
  <si>
    <t>№1 от 19.03.2021</t>
  </si>
  <si>
    <t>от 01.04.2021</t>
  </si>
  <si>
    <t>№1 от 23.09.2021</t>
  </si>
  <si>
    <t>№б/н от 01.10.2021</t>
  </si>
  <si>
    <t>протокол ОСС выбор ООО УК Гестия</t>
  </si>
  <si>
    <t>28</t>
  </si>
  <si>
    <t>№2 от 18.04.2022</t>
  </si>
  <si>
    <t>от 01.05.2022</t>
  </si>
  <si>
    <t>в управлении с 01.03.2022</t>
  </si>
  <si>
    <t>29</t>
  </si>
  <si>
    <t>ул. Шункова</t>
  </si>
  <si>
    <t>1974г.</t>
  </si>
  <si>
    <t>№1 от 28.04.2022</t>
  </si>
  <si>
    <t>от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</si>
</sst>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5" fillId="0" borderId="0"/>
    <xf numFmtId="0" fontId="20" fillId="0" borderId="0"/>
  </cellStyleXfs>
  <cellXfs count="67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4" fontId="21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2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49" fontId="2" fillId="0" borderId="1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19" xfId="2" xr:uid="{F1F609AC-7A42-48F3-8EBE-5AC27362537E}"/>
    <cellStyle name="Обычный 2 2" xfId="3" xr:uid="{7A354C4B-BC6A-484A-B736-AED719CCA47E}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>
      <selection activeCell="B32" sqref="B32:J32"/>
    </sheetView>
  </sheetViews>
  <sheetFormatPr defaultRowHeight="15" x14ac:dyDescent="0.25"/>
  <cols>
    <col min="1" max="1" width="6.42578125" customWidth="1"/>
    <col min="2" max="2" width="32.42578125" customWidth="1"/>
    <col min="3" max="3" width="21.140625" customWidth="1"/>
    <col min="4" max="4" width="33.140625" customWidth="1"/>
    <col min="7" max="7" width="13.42578125" customWidth="1"/>
    <col min="8" max="8" width="24" customWidth="1"/>
    <col min="9" max="9" width="31.28515625" customWidth="1"/>
    <col min="10" max="10" width="14.28515625" customWidth="1"/>
    <col min="11" max="11" width="15.140625" customWidth="1"/>
    <col min="12" max="12" width="13.7109375" customWidth="1"/>
    <col min="13" max="13" width="13.85546875" customWidth="1"/>
  </cols>
  <sheetData>
    <row r="1" spans="1:13" ht="47.25" customHeight="1" x14ac:dyDescent="0.25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customHeight="1" x14ac:dyDescent="0.25">
      <c r="A2" s="62" t="s">
        <v>15</v>
      </c>
      <c r="B2" s="63" t="s">
        <v>0</v>
      </c>
      <c r="C2" s="63"/>
      <c r="D2" s="63"/>
      <c r="E2" s="63"/>
      <c r="F2" s="64" t="s">
        <v>1</v>
      </c>
      <c r="G2" s="64" t="s">
        <v>2</v>
      </c>
      <c r="H2" s="62" t="s">
        <v>3</v>
      </c>
      <c r="I2" s="62" t="s">
        <v>16</v>
      </c>
      <c r="J2" s="62" t="s">
        <v>11</v>
      </c>
      <c r="K2" s="62" t="s">
        <v>12</v>
      </c>
      <c r="L2" s="62" t="s">
        <v>13</v>
      </c>
      <c r="M2" s="61" t="s">
        <v>4</v>
      </c>
    </row>
    <row r="3" spans="1:13" ht="31.5" x14ac:dyDescent="0.25">
      <c r="A3" s="62"/>
      <c r="B3" s="1" t="s">
        <v>5</v>
      </c>
      <c r="C3" s="1" t="s">
        <v>6</v>
      </c>
      <c r="D3" s="1" t="s">
        <v>7</v>
      </c>
      <c r="E3" s="1" t="s">
        <v>8</v>
      </c>
      <c r="F3" s="64"/>
      <c r="G3" s="64"/>
      <c r="H3" s="62"/>
      <c r="I3" s="62"/>
      <c r="J3" s="62"/>
      <c r="K3" s="62"/>
      <c r="L3" s="62"/>
      <c r="M3" s="61"/>
    </row>
    <row r="4" spans="1:13" ht="15.75" x14ac:dyDescent="0.25">
      <c r="A4" s="2" t="s">
        <v>9</v>
      </c>
      <c r="B4" s="3" t="s">
        <v>18</v>
      </c>
      <c r="C4" s="3" t="s">
        <v>19</v>
      </c>
      <c r="D4" s="3" t="s">
        <v>20</v>
      </c>
      <c r="E4" s="3">
        <v>8</v>
      </c>
      <c r="F4" s="3">
        <v>1984</v>
      </c>
      <c r="G4" s="3">
        <v>8819.7000000000007</v>
      </c>
      <c r="H4" s="3" t="s">
        <v>21</v>
      </c>
      <c r="I4" s="3" t="s">
        <v>22</v>
      </c>
      <c r="J4" s="4">
        <v>42958</v>
      </c>
      <c r="K4" s="3"/>
      <c r="L4" s="3"/>
      <c r="M4" s="3"/>
    </row>
    <row r="5" spans="1:13" ht="15.75" x14ac:dyDescent="0.25">
      <c r="A5" s="2" t="s">
        <v>10</v>
      </c>
      <c r="B5" s="3" t="s">
        <v>18</v>
      </c>
      <c r="C5" s="3" t="s">
        <v>19</v>
      </c>
      <c r="D5" s="3" t="s">
        <v>23</v>
      </c>
      <c r="E5" s="3">
        <v>16</v>
      </c>
      <c r="F5" s="3">
        <v>1989</v>
      </c>
      <c r="G5" s="3">
        <v>5210.2</v>
      </c>
      <c r="H5" s="3" t="s">
        <v>24</v>
      </c>
      <c r="I5" s="3" t="s">
        <v>25</v>
      </c>
      <c r="J5" s="4">
        <v>42958</v>
      </c>
      <c r="K5" s="3"/>
      <c r="L5" s="3"/>
      <c r="M5" s="3"/>
    </row>
    <row r="6" spans="1:13" ht="15.75" x14ac:dyDescent="0.25">
      <c r="A6" s="2" t="s">
        <v>17</v>
      </c>
      <c r="B6" s="3" t="s">
        <v>18</v>
      </c>
      <c r="C6" s="3" t="s">
        <v>19</v>
      </c>
      <c r="D6" s="3" t="s">
        <v>26</v>
      </c>
      <c r="E6" s="3">
        <v>19</v>
      </c>
      <c r="F6" s="3">
        <v>1957</v>
      </c>
      <c r="G6" s="3">
        <v>4536.6000000000004</v>
      </c>
      <c r="H6" s="3" t="s">
        <v>27</v>
      </c>
      <c r="I6" s="3" t="s">
        <v>28</v>
      </c>
      <c r="J6" s="4">
        <v>42958</v>
      </c>
      <c r="K6" s="5"/>
      <c r="L6" s="5"/>
      <c r="M6" s="5"/>
    </row>
    <row r="7" spans="1:13" ht="15.75" x14ac:dyDescent="0.25">
      <c r="A7" s="2" t="s">
        <v>39</v>
      </c>
      <c r="B7" s="3" t="s">
        <v>18</v>
      </c>
      <c r="C7" s="3" t="s">
        <v>19</v>
      </c>
      <c r="D7" s="3" t="s">
        <v>29</v>
      </c>
      <c r="E7" s="3">
        <v>22</v>
      </c>
      <c r="F7" s="3">
        <v>1965</v>
      </c>
      <c r="G7" s="3">
        <v>5070.7</v>
      </c>
      <c r="H7" s="3" t="s">
        <v>24</v>
      </c>
      <c r="I7" s="3" t="s">
        <v>30</v>
      </c>
      <c r="J7" s="4">
        <v>42958</v>
      </c>
      <c r="K7" s="5"/>
      <c r="L7" s="5"/>
      <c r="M7" s="5"/>
    </row>
    <row r="8" spans="1:13" ht="15.75" x14ac:dyDescent="0.25">
      <c r="A8" s="2" t="s">
        <v>40</v>
      </c>
      <c r="B8" s="3" t="s">
        <v>18</v>
      </c>
      <c r="C8" s="3" t="s">
        <v>19</v>
      </c>
      <c r="D8" s="3" t="s">
        <v>31</v>
      </c>
      <c r="E8" s="3">
        <v>11</v>
      </c>
      <c r="F8" s="3">
        <v>1961</v>
      </c>
      <c r="G8" s="3">
        <v>1721</v>
      </c>
      <c r="H8" s="3" t="s">
        <v>24</v>
      </c>
      <c r="I8" s="3" t="s">
        <v>32</v>
      </c>
      <c r="J8" s="4">
        <v>42958</v>
      </c>
      <c r="K8" s="5"/>
      <c r="L8" s="5"/>
      <c r="M8" s="5"/>
    </row>
    <row r="9" spans="1:13" ht="15.75" x14ac:dyDescent="0.25">
      <c r="A9" s="2" t="s">
        <v>41</v>
      </c>
      <c r="B9" s="3" t="s">
        <v>18</v>
      </c>
      <c r="C9" s="3" t="s">
        <v>19</v>
      </c>
      <c r="D9" s="3" t="s">
        <v>33</v>
      </c>
      <c r="E9" s="3">
        <v>15</v>
      </c>
      <c r="F9" s="3">
        <v>1993</v>
      </c>
      <c r="G9" s="3">
        <v>4065.8</v>
      </c>
      <c r="H9" s="3" t="s">
        <v>34</v>
      </c>
      <c r="I9" s="3" t="s">
        <v>35</v>
      </c>
      <c r="J9" s="4">
        <v>42958</v>
      </c>
      <c r="K9" s="5"/>
      <c r="L9" s="5"/>
      <c r="M9" s="5"/>
    </row>
    <row r="10" spans="1:13" ht="15.75" x14ac:dyDescent="0.25">
      <c r="A10" s="2" t="s">
        <v>42</v>
      </c>
      <c r="B10" s="3" t="s">
        <v>18</v>
      </c>
      <c r="C10" s="3" t="s">
        <v>19</v>
      </c>
      <c r="D10" s="3" t="s">
        <v>36</v>
      </c>
      <c r="E10" s="3">
        <v>11</v>
      </c>
      <c r="F10" s="3">
        <v>1973</v>
      </c>
      <c r="G10" s="3">
        <v>4359</v>
      </c>
      <c r="H10" s="3" t="s">
        <v>37</v>
      </c>
      <c r="I10" s="3" t="s">
        <v>38</v>
      </c>
      <c r="J10" s="4">
        <v>42958</v>
      </c>
      <c r="K10" s="5"/>
      <c r="L10" s="5"/>
      <c r="M10" s="5"/>
    </row>
    <row r="11" spans="1:13" ht="15.75" x14ac:dyDescent="0.25">
      <c r="A11" s="2" t="s">
        <v>49</v>
      </c>
      <c r="B11" s="3" t="s">
        <v>18</v>
      </c>
      <c r="C11" s="3" t="s">
        <v>19</v>
      </c>
      <c r="D11" s="3" t="s">
        <v>43</v>
      </c>
      <c r="E11" s="3">
        <v>25</v>
      </c>
      <c r="F11" s="3">
        <v>1990</v>
      </c>
      <c r="G11" s="3">
        <v>4209</v>
      </c>
      <c r="H11" s="3" t="s">
        <v>44</v>
      </c>
      <c r="I11" s="3" t="s">
        <v>45</v>
      </c>
      <c r="J11" s="4">
        <v>42962</v>
      </c>
      <c r="K11" s="5"/>
      <c r="L11" s="5"/>
      <c r="M11" s="5"/>
    </row>
    <row r="12" spans="1:13" ht="15.75" x14ac:dyDescent="0.25">
      <c r="A12" s="2" t="s">
        <v>50</v>
      </c>
      <c r="B12" s="3" t="s">
        <v>18</v>
      </c>
      <c r="C12" s="3" t="s">
        <v>19</v>
      </c>
      <c r="D12" s="3" t="s">
        <v>46</v>
      </c>
      <c r="E12" s="3">
        <v>94</v>
      </c>
      <c r="F12" s="3">
        <v>1992</v>
      </c>
      <c r="G12" s="3">
        <v>3861.5</v>
      </c>
      <c r="H12" s="3" t="s">
        <v>34</v>
      </c>
      <c r="I12" s="3" t="s">
        <v>52</v>
      </c>
      <c r="J12" s="4">
        <v>42962</v>
      </c>
      <c r="K12" s="5"/>
      <c r="L12" s="5"/>
      <c r="M12" s="5"/>
    </row>
    <row r="13" spans="1:13" ht="15.75" x14ac:dyDescent="0.25">
      <c r="A13" s="2" t="s">
        <v>51</v>
      </c>
      <c r="B13" s="3" t="s">
        <v>18</v>
      </c>
      <c r="C13" s="3" t="s">
        <v>19</v>
      </c>
      <c r="D13" s="3" t="s">
        <v>47</v>
      </c>
      <c r="E13" s="3">
        <v>4</v>
      </c>
      <c r="F13" s="3">
        <v>1986</v>
      </c>
      <c r="G13" s="3">
        <v>4061</v>
      </c>
      <c r="H13" s="3" t="s">
        <v>34</v>
      </c>
      <c r="I13" s="3" t="s">
        <v>48</v>
      </c>
      <c r="J13" s="4">
        <v>42962</v>
      </c>
      <c r="K13" s="5"/>
      <c r="L13" s="5"/>
      <c r="M13" s="5"/>
    </row>
    <row r="14" spans="1:13" ht="15.75" x14ac:dyDescent="0.25">
      <c r="A14" s="2" t="s">
        <v>55</v>
      </c>
      <c r="B14" s="3" t="s">
        <v>18</v>
      </c>
      <c r="C14" s="3" t="s">
        <v>19</v>
      </c>
      <c r="D14" s="3" t="s">
        <v>47</v>
      </c>
      <c r="E14" s="3">
        <v>20</v>
      </c>
      <c r="F14" s="3">
        <v>1985</v>
      </c>
      <c r="G14" s="3">
        <v>11809.8</v>
      </c>
      <c r="H14" s="3" t="s">
        <v>53</v>
      </c>
      <c r="I14" s="3" t="s">
        <v>54</v>
      </c>
      <c r="J14" s="4">
        <v>42998</v>
      </c>
      <c r="K14" s="5"/>
      <c r="L14" s="5"/>
      <c r="M14" s="5"/>
    </row>
    <row r="15" spans="1:13" ht="15.75" x14ac:dyDescent="0.25">
      <c r="A15" s="2" t="s">
        <v>56</v>
      </c>
      <c r="B15" s="3" t="s">
        <v>18</v>
      </c>
      <c r="C15" s="3" t="s">
        <v>19</v>
      </c>
      <c r="D15" s="3" t="s">
        <v>57</v>
      </c>
      <c r="E15" s="3">
        <v>13</v>
      </c>
      <c r="F15" s="3">
        <v>1990</v>
      </c>
      <c r="G15" s="3">
        <v>10594.9</v>
      </c>
      <c r="H15" s="3" t="s">
        <v>58</v>
      </c>
      <c r="I15" s="3" t="s">
        <v>59</v>
      </c>
      <c r="J15" s="4">
        <v>42998</v>
      </c>
      <c r="K15" s="5"/>
      <c r="L15" s="5"/>
      <c r="M15" s="5"/>
    </row>
    <row r="16" spans="1:13" ht="15.75" x14ac:dyDescent="0.25">
      <c r="A16" s="2" t="s">
        <v>60</v>
      </c>
      <c r="B16" s="3" t="s">
        <v>18</v>
      </c>
      <c r="C16" s="3" t="s">
        <v>19</v>
      </c>
      <c r="D16" s="3" t="s">
        <v>20</v>
      </c>
      <c r="E16" s="3">
        <v>11</v>
      </c>
      <c r="F16" s="3">
        <v>1980</v>
      </c>
      <c r="G16" s="3">
        <v>8749.5</v>
      </c>
      <c r="H16" s="3" t="s">
        <v>65</v>
      </c>
      <c r="I16" s="3" t="s">
        <v>66</v>
      </c>
      <c r="J16" s="4">
        <v>43097</v>
      </c>
      <c r="K16" s="5"/>
      <c r="L16" s="5"/>
      <c r="M16" s="5"/>
    </row>
    <row r="17" spans="1:13" ht="15.75" x14ac:dyDescent="0.25">
      <c r="A17" s="2" t="s">
        <v>61</v>
      </c>
      <c r="B17" s="3" t="s">
        <v>18</v>
      </c>
      <c r="C17" s="3" t="s">
        <v>19</v>
      </c>
      <c r="D17" s="3" t="s">
        <v>67</v>
      </c>
      <c r="E17" s="3" t="s">
        <v>68</v>
      </c>
      <c r="F17" s="3">
        <v>1993</v>
      </c>
      <c r="G17" s="3">
        <v>6366</v>
      </c>
      <c r="H17" s="3" t="s">
        <v>69</v>
      </c>
      <c r="I17" s="3" t="s">
        <v>72</v>
      </c>
      <c r="J17" s="4">
        <v>43221</v>
      </c>
      <c r="K17" s="5"/>
      <c r="L17" s="5"/>
      <c r="M17" s="5"/>
    </row>
    <row r="18" spans="1:13" ht="15.75" x14ac:dyDescent="0.25">
      <c r="A18" s="2" t="s">
        <v>74</v>
      </c>
      <c r="B18" s="3" t="s">
        <v>18</v>
      </c>
      <c r="C18" s="3" t="s">
        <v>19</v>
      </c>
      <c r="D18" s="3" t="s">
        <v>70</v>
      </c>
      <c r="E18" s="3">
        <v>7</v>
      </c>
      <c r="F18" s="3">
        <v>1992</v>
      </c>
      <c r="G18" s="3">
        <v>29255.4</v>
      </c>
      <c r="H18" s="3" t="s">
        <v>71</v>
      </c>
      <c r="I18" s="3" t="s">
        <v>73</v>
      </c>
      <c r="J18" s="4">
        <v>43221</v>
      </c>
      <c r="K18" s="5"/>
      <c r="L18" s="5"/>
      <c r="M18" s="5"/>
    </row>
    <row r="19" spans="1:13" ht="15.75" x14ac:dyDescent="0.25">
      <c r="A19" s="2" t="s">
        <v>75</v>
      </c>
      <c r="B19" s="3" t="s">
        <v>18</v>
      </c>
      <c r="C19" s="3" t="s">
        <v>19</v>
      </c>
      <c r="D19" s="3" t="s">
        <v>77</v>
      </c>
      <c r="E19" s="3">
        <v>64</v>
      </c>
      <c r="F19" s="3">
        <v>1999</v>
      </c>
      <c r="G19" s="3">
        <v>2520.4</v>
      </c>
      <c r="H19" s="3" t="s">
        <v>80</v>
      </c>
      <c r="I19" s="3" t="s">
        <v>81</v>
      </c>
      <c r="J19" s="4">
        <v>43344</v>
      </c>
      <c r="K19" s="5"/>
      <c r="L19" s="5"/>
      <c r="M19" s="5"/>
    </row>
    <row r="20" spans="1:13" ht="15.75" x14ac:dyDescent="0.25">
      <c r="A20" s="2" t="s">
        <v>76</v>
      </c>
      <c r="B20" s="3" t="s">
        <v>18</v>
      </c>
      <c r="C20" s="3" t="s">
        <v>19</v>
      </c>
      <c r="D20" s="3" t="s">
        <v>26</v>
      </c>
      <c r="E20" s="3">
        <v>21</v>
      </c>
      <c r="F20" s="3">
        <v>1957</v>
      </c>
      <c r="G20" s="3">
        <v>3455.1</v>
      </c>
      <c r="H20" s="3" t="s">
        <v>78</v>
      </c>
      <c r="I20" s="3" t="s">
        <v>79</v>
      </c>
      <c r="J20" s="4">
        <v>43374</v>
      </c>
      <c r="K20" s="5"/>
      <c r="L20" s="5"/>
      <c r="M20" s="5"/>
    </row>
    <row r="21" spans="1:13" ht="15.75" x14ac:dyDescent="0.25">
      <c r="A21" s="2" t="s">
        <v>89</v>
      </c>
      <c r="B21" s="14" t="s">
        <v>18</v>
      </c>
      <c r="C21" s="14" t="s">
        <v>19</v>
      </c>
      <c r="D21" s="14" t="s">
        <v>84</v>
      </c>
      <c r="E21" s="14" t="s">
        <v>61</v>
      </c>
      <c r="F21" s="14">
        <v>1981</v>
      </c>
      <c r="G21" s="14">
        <v>7818.2</v>
      </c>
      <c r="H21" s="14" t="s">
        <v>85</v>
      </c>
      <c r="I21" s="14" t="s">
        <v>86</v>
      </c>
      <c r="J21" s="13">
        <v>43647</v>
      </c>
      <c r="K21" s="5"/>
      <c r="L21" s="5"/>
      <c r="M21" s="5"/>
    </row>
    <row r="22" spans="1:13" ht="15.75" x14ac:dyDescent="0.25">
      <c r="A22" s="2" t="s">
        <v>90</v>
      </c>
      <c r="B22" s="15" t="s">
        <v>18</v>
      </c>
      <c r="C22" s="14" t="s">
        <v>19</v>
      </c>
      <c r="D22" s="14" t="s">
        <v>84</v>
      </c>
      <c r="E22" s="16">
        <v>6</v>
      </c>
      <c r="F22" s="11">
        <v>1982</v>
      </c>
      <c r="G22" s="11">
        <v>12608.4</v>
      </c>
      <c r="H22" s="12" t="s">
        <v>87</v>
      </c>
      <c r="I22" s="11" t="s">
        <v>88</v>
      </c>
      <c r="J22" s="13">
        <v>43647</v>
      </c>
      <c r="K22" s="5"/>
      <c r="L22" s="5"/>
      <c r="M22" s="5"/>
    </row>
    <row r="23" spans="1:13" ht="15.75" x14ac:dyDescent="0.25">
      <c r="A23" s="2" t="s">
        <v>95</v>
      </c>
      <c r="B23" s="15" t="s">
        <v>18</v>
      </c>
      <c r="C23" s="17" t="s">
        <v>19</v>
      </c>
      <c r="D23" s="17" t="s">
        <v>91</v>
      </c>
      <c r="E23" s="17">
        <v>1</v>
      </c>
      <c r="F23" s="17" t="s">
        <v>92</v>
      </c>
      <c r="G23" s="17">
        <v>4401.5</v>
      </c>
      <c r="H23" s="17" t="s">
        <v>93</v>
      </c>
      <c r="I23" s="17" t="s">
        <v>94</v>
      </c>
      <c r="J23" s="18">
        <v>43739</v>
      </c>
      <c r="K23" s="5"/>
      <c r="L23" s="5"/>
      <c r="M23" s="5"/>
    </row>
    <row r="24" spans="1:13" ht="15.75" x14ac:dyDescent="0.25">
      <c r="A24" s="2" t="s">
        <v>98</v>
      </c>
      <c r="B24" s="15" t="s">
        <v>18</v>
      </c>
      <c r="C24" s="17" t="s">
        <v>19</v>
      </c>
      <c r="D24" s="3" t="s">
        <v>20</v>
      </c>
      <c r="E24" s="17">
        <v>19</v>
      </c>
      <c r="F24" s="19">
        <v>1981</v>
      </c>
      <c r="G24" s="20">
        <v>3817</v>
      </c>
      <c r="H24" s="17" t="s">
        <v>96</v>
      </c>
      <c r="I24" s="17" t="s">
        <v>97</v>
      </c>
      <c r="J24" s="18">
        <v>44044</v>
      </c>
      <c r="K24" s="5"/>
      <c r="L24" s="5"/>
      <c r="M24" s="5"/>
    </row>
    <row r="25" spans="1:13" ht="15.75" x14ac:dyDescent="0.25">
      <c r="A25" s="2" t="s">
        <v>99</v>
      </c>
      <c r="B25" s="21" t="s">
        <v>18</v>
      </c>
      <c r="C25" s="21" t="s">
        <v>19</v>
      </c>
      <c r="D25" s="21" t="s">
        <v>100</v>
      </c>
      <c r="E25" s="21">
        <v>34</v>
      </c>
      <c r="F25" s="21">
        <v>1994</v>
      </c>
      <c r="G25" s="21">
        <v>3529.8</v>
      </c>
      <c r="H25" s="21" t="s">
        <v>101</v>
      </c>
      <c r="I25" s="21" t="s">
        <v>102</v>
      </c>
      <c r="J25" s="22">
        <v>44292</v>
      </c>
      <c r="K25" s="5"/>
      <c r="L25" s="5"/>
      <c r="M25" s="5"/>
    </row>
    <row r="26" spans="1:13" ht="15.75" x14ac:dyDescent="0.25">
      <c r="A26" s="2" t="s">
        <v>104</v>
      </c>
      <c r="B26" s="25" t="s">
        <v>18</v>
      </c>
      <c r="C26" s="25" t="s">
        <v>19</v>
      </c>
      <c r="D26" s="25" t="s">
        <v>108</v>
      </c>
      <c r="E26" s="26">
        <v>16</v>
      </c>
      <c r="F26" s="27">
        <v>1998</v>
      </c>
      <c r="G26" s="28">
        <v>6209.1</v>
      </c>
      <c r="H26" s="25" t="s">
        <v>109</v>
      </c>
      <c r="I26" s="25" t="s">
        <v>110</v>
      </c>
      <c r="J26" s="29">
        <v>44470</v>
      </c>
      <c r="K26" s="5"/>
      <c r="L26" s="5"/>
      <c r="M26" s="5"/>
    </row>
    <row r="27" spans="1:13" ht="15.75" x14ac:dyDescent="0.25">
      <c r="A27" s="2" t="s">
        <v>107</v>
      </c>
      <c r="B27" s="23" t="s">
        <v>18</v>
      </c>
      <c r="C27" s="23" t="s">
        <v>19</v>
      </c>
      <c r="D27" s="23" t="s">
        <v>84</v>
      </c>
      <c r="E27" s="23">
        <v>55</v>
      </c>
      <c r="F27" s="23">
        <v>1984</v>
      </c>
      <c r="G27" s="23">
        <v>3868.2</v>
      </c>
      <c r="H27" s="23" t="s">
        <v>105</v>
      </c>
      <c r="I27" s="23" t="s">
        <v>106</v>
      </c>
      <c r="J27" s="24">
        <v>44440</v>
      </c>
      <c r="K27" s="5"/>
      <c r="L27" s="5"/>
      <c r="M27" s="5"/>
    </row>
    <row r="28" spans="1:13" ht="15.75" x14ac:dyDescent="0.25">
      <c r="A28" s="2" t="s">
        <v>111</v>
      </c>
      <c r="B28" s="32" t="s">
        <v>18</v>
      </c>
      <c r="C28" s="32" t="s">
        <v>19</v>
      </c>
      <c r="D28" s="32" t="s">
        <v>117</v>
      </c>
      <c r="E28" s="32">
        <v>73</v>
      </c>
      <c r="F28" s="32">
        <v>1963</v>
      </c>
      <c r="G28" s="32">
        <v>3127.6</v>
      </c>
      <c r="H28" s="32" t="s">
        <v>118</v>
      </c>
      <c r="I28" s="32" t="s">
        <v>110</v>
      </c>
      <c r="J28" s="33">
        <v>44501</v>
      </c>
      <c r="K28" s="5"/>
      <c r="L28" s="5"/>
      <c r="M28" s="5"/>
    </row>
    <row r="29" spans="1:13" ht="15.75" x14ac:dyDescent="0.25">
      <c r="A29" s="2" t="s">
        <v>112</v>
      </c>
      <c r="B29" s="32" t="s">
        <v>18</v>
      </c>
      <c r="C29" s="32" t="s">
        <v>19</v>
      </c>
      <c r="D29" s="34" t="s">
        <v>119</v>
      </c>
      <c r="E29" s="32">
        <v>14</v>
      </c>
      <c r="F29" s="32">
        <v>1975</v>
      </c>
      <c r="G29" s="32">
        <v>2687.6</v>
      </c>
      <c r="H29" s="32" t="s">
        <v>120</v>
      </c>
      <c r="I29" s="32" t="s">
        <v>121</v>
      </c>
      <c r="J29" s="33">
        <v>44501</v>
      </c>
      <c r="K29" s="5"/>
      <c r="L29" s="5"/>
      <c r="M29" s="5"/>
    </row>
    <row r="30" spans="1:13" ht="15.75" x14ac:dyDescent="0.25">
      <c r="A30" s="2" t="s">
        <v>113</v>
      </c>
      <c r="B30" s="35" t="s">
        <v>18</v>
      </c>
      <c r="C30" s="32" t="s">
        <v>19</v>
      </c>
      <c r="D30" s="36" t="s">
        <v>77</v>
      </c>
      <c r="E30" s="37">
        <v>25</v>
      </c>
      <c r="F30" s="37">
        <v>2014</v>
      </c>
      <c r="G30" s="38">
        <v>9475.6</v>
      </c>
      <c r="H30" s="39" t="s">
        <v>122</v>
      </c>
      <c r="I30" s="37" t="s">
        <v>123</v>
      </c>
      <c r="J30" s="40">
        <v>44501</v>
      </c>
      <c r="K30" s="5"/>
      <c r="L30" s="5"/>
      <c r="M30" s="5"/>
    </row>
    <row r="31" spans="1:13" ht="15.75" x14ac:dyDescent="0.25">
      <c r="A31" s="2" t="s">
        <v>125</v>
      </c>
      <c r="B31" s="49" t="s">
        <v>18</v>
      </c>
      <c r="C31" s="49" t="s">
        <v>19</v>
      </c>
      <c r="D31" s="49" t="s">
        <v>46</v>
      </c>
      <c r="E31" s="30">
        <v>78</v>
      </c>
      <c r="F31" s="50" t="s">
        <v>114</v>
      </c>
      <c r="G31" s="31">
        <v>2753</v>
      </c>
      <c r="H31" s="51" t="s">
        <v>126</v>
      </c>
      <c r="I31" s="52" t="s">
        <v>127</v>
      </c>
      <c r="J31" s="53">
        <v>44713</v>
      </c>
      <c r="K31" s="5"/>
      <c r="L31" s="5"/>
      <c r="M31" s="5" t="s">
        <v>128</v>
      </c>
    </row>
    <row r="32" spans="1:13" ht="15.75" x14ac:dyDescent="0.25">
      <c r="A32" s="2" t="s">
        <v>129</v>
      </c>
      <c r="B32" s="65" t="s">
        <v>18</v>
      </c>
      <c r="C32" s="65" t="s">
        <v>19</v>
      </c>
      <c r="D32" s="65" t="s">
        <v>130</v>
      </c>
      <c r="E32" s="65">
        <v>13</v>
      </c>
      <c r="F32" s="65" t="s">
        <v>131</v>
      </c>
      <c r="G32" s="65">
        <v>5331.5</v>
      </c>
      <c r="H32" s="65" t="s">
        <v>132</v>
      </c>
      <c r="I32" s="65" t="s">
        <v>133</v>
      </c>
      <c r="J32" s="66">
        <v>44743</v>
      </c>
      <c r="K32" s="5"/>
      <c r="L32" s="5"/>
      <c r="M32" s="5"/>
    </row>
    <row r="33" spans="1:13" ht="15.75" x14ac:dyDescent="0.25">
      <c r="A33" s="2"/>
      <c r="B33" s="32"/>
      <c r="C33" s="32"/>
      <c r="D33" s="34"/>
      <c r="E33" s="32"/>
      <c r="F33" s="32"/>
      <c r="G33" s="32"/>
      <c r="H33" s="32"/>
      <c r="I33" s="32"/>
      <c r="J33" s="33"/>
      <c r="K33" s="5"/>
      <c r="L33" s="5"/>
      <c r="M33" s="5"/>
    </row>
    <row r="34" spans="1:13" ht="15.75" x14ac:dyDescent="0.25">
      <c r="A34" s="2"/>
      <c r="B34" s="35"/>
      <c r="C34" s="32"/>
      <c r="D34" s="36"/>
      <c r="E34" s="37"/>
      <c r="F34" s="37"/>
      <c r="G34" s="38"/>
      <c r="H34" s="39"/>
      <c r="I34" s="37"/>
      <c r="J34" s="40"/>
      <c r="K34" s="5"/>
      <c r="L34" s="5"/>
      <c r="M34" s="5"/>
    </row>
    <row r="35" spans="1:13" ht="15.75" x14ac:dyDescent="0.25">
      <c r="A35" s="54" t="s">
        <v>14</v>
      </c>
      <c r="B35" s="54"/>
      <c r="C35" s="54"/>
      <c r="D35" s="54"/>
      <c r="E35" s="54"/>
      <c r="F35" s="54"/>
      <c r="G35" s="6">
        <f>SUM(G4:G34)</f>
        <v>184293.10000000003</v>
      </c>
      <c r="H35" s="5"/>
      <c r="I35" s="5"/>
      <c r="J35" s="5"/>
      <c r="K35" s="5"/>
      <c r="L35" s="5"/>
      <c r="M35" s="5"/>
    </row>
    <row r="38" spans="1:13" ht="60" customHeight="1" x14ac:dyDescent="0.25">
      <c r="A38" s="55" t="s">
        <v>82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27.75" customHeight="1" x14ac:dyDescent="0.25">
      <c r="A39" s="56" t="s">
        <v>15</v>
      </c>
      <c r="B39" s="57" t="s">
        <v>0</v>
      </c>
      <c r="C39" s="57"/>
      <c r="D39" s="57"/>
      <c r="E39" s="57"/>
      <c r="F39" s="58" t="s">
        <v>1</v>
      </c>
      <c r="G39" s="58" t="s">
        <v>2</v>
      </c>
      <c r="H39" s="56" t="s">
        <v>3</v>
      </c>
      <c r="I39" s="56" t="s">
        <v>16</v>
      </c>
      <c r="J39" s="56" t="s">
        <v>11</v>
      </c>
      <c r="K39" s="56" t="s">
        <v>12</v>
      </c>
      <c r="L39" s="56" t="s">
        <v>13</v>
      </c>
      <c r="M39" s="59" t="s">
        <v>4</v>
      </c>
    </row>
    <row r="40" spans="1:13" ht="27.75" customHeight="1" x14ac:dyDescent="0.25">
      <c r="A40" s="56"/>
      <c r="B40" s="8" t="s">
        <v>5</v>
      </c>
      <c r="C40" s="8" t="s">
        <v>6</v>
      </c>
      <c r="D40" s="8" t="s">
        <v>7</v>
      </c>
      <c r="E40" s="8" t="s">
        <v>8</v>
      </c>
      <c r="F40" s="58"/>
      <c r="G40" s="58"/>
      <c r="H40" s="56"/>
      <c r="I40" s="56"/>
      <c r="J40" s="56"/>
      <c r="K40" s="56"/>
      <c r="L40" s="56"/>
      <c r="M40" s="59"/>
    </row>
    <row r="41" spans="1:13" ht="15.75" x14ac:dyDescent="0.25">
      <c r="A41" s="9">
        <v>1</v>
      </c>
      <c r="B41" s="3" t="s">
        <v>18</v>
      </c>
      <c r="C41" s="3" t="s">
        <v>19</v>
      </c>
      <c r="D41" s="3" t="s">
        <v>62</v>
      </c>
      <c r="E41" s="3">
        <v>80</v>
      </c>
      <c r="F41" s="3">
        <v>1989</v>
      </c>
      <c r="G41" s="3">
        <v>2206.9</v>
      </c>
      <c r="H41" s="3" t="s">
        <v>63</v>
      </c>
      <c r="I41" s="3" t="s">
        <v>64</v>
      </c>
      <c r="J41" s="4">
        <v>43097</v>
      </c>
      <c r="K41" s="10">
        <v>43555</v>
      </c>
      <c r="L41" s="9" t="s">
        <v>83</v>
      </c>
      <c r="M41" s="9"/>
    </row>
    <row r="42" spans="1:13" s="43" customFormat="1" ht="27.75" customHeight="1" x14ac:dyDescent="0.25">
      <c r="A42" s="41">
        <v>2</v>
      </c>
      <c r="B42" s="44" t="s">
        <v>18</v>
      </c>
      <c r="C42" s="44" t="s">
        <v>19</v>
      </c>
      <c r="D42" s="44" t="s">
        <v>46</v>
      </c>
      <c r="E42" s="30">
        <v>78</v>
      </c>
      <c r="F42" s="45" t="s">
        <v>114</v>
      </c>
      <c r="G42" s="31">
        <v>2753</v>
      </c>
      <c r="H42" s="45" t="s">
        <v>115</v>
      </c>
      <c r="I42" s="46" t="s">
        <v>116</v>
      </c>
      <c r="J42" s="47">
        <v>44501</v>
      </c>
      <c r="K42" s="48">
        <v>44562</v>
      </c>
      <c r="L42" s="9" t="s">
        <v>124</v>
      </c>
      <c r="M42" s="42"/>
    </row>
    <row r="43" spans="1:13" ht="15.75" x14ac:dyDescent="0.25">
      <c r="A43" s="9"/>
      <c r="B43" s="3"/>
      <c r="C43" s="3"/>
      <c r="D43" s="3"/>
      <c r="E43" s="3"/>
      <c r="F43" s="3"/>
      <c r="G43" s="3"/>
      <c r="H43" s="3"/>
      <c r="I43" s="3"/>
      <c r="J43" s="4"/>
      <c r="K43" s="10"/>
      <c r="L43" s="9"/>
      <c r="M43" s="9"/>
    </row>
    <row r="44" spans="1:13" ht="15.75" x14ac:dyDescent="0.25">
      <c r="A44" s="54" t="s">
        <v>14</v>
      </c>
      <c r="B44" s="54"/>
      <c r="C44" s="54"/>
      <c r="D44" s="54"/>
      <c r="E44" s="54"/>
      <c r="F44" s="54"/>
      <c r="G44" s="7">
        <f>SUM(G43)</f>
        <v>0</v>
      </c>
    </row>
  </sheetData>
  <mergeCells count="24">
    <mergeCell ref="A1:M1"/>
    <mergeCell ref="M2:M3"/>
    <mergeCell ref="A35:F35"/>
    <mergeCell ref="I2:I3"/>
    <mergeCell ref="J2:J3"/>
    <mergeCell ref="K2:K3"/>
    <mergeCell ref="L2:L3"/>
    <mergeCell ref="A2:A3"/>
    <mergeCell ref="B2:E2"/>
    <mergeCell ref="F2:F3"/>
    <mergeCell ref="G2:G3"/>
    <mergeCell ref="H2:H3"/>
    <mergeCell ref="A44:F44"/>
    <mergeCell ref="A38:M38"/>
    <mergeCell ref="A39:A40"/>
    <mergeCell ref="B39:E39"/>
    <mergeCell ref="F39:F40"/>
    <mergeCell ref="G39:G40"/>
    <mergeCell ref="H39:H40"/>
    <mergeCell ref="I39:I40"/>
    <mergeCell ref="J39:J40"/>
    <mergeCell ref="K39:K40"/>
    <mergeCell ref="L39:L40"/>
    <mergeCell ref="M39:M40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2022-06-29T03:39:18Z</dcterms:modified>
</cp:coreProperties>
</file>